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RALLEL\Documents\Teaching\Teaching Portfolio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9" i="1" l="1"/>
  <c r="U59" i="1"/>
  <c r="T59" i="1"/>
  <c r="S59" i="1"/>
  <c r="R59" i="1"/>
  <c r="Q59" i="1"/>
  <c r="P59" i="1"/>
  <c r="O59" i="1"/>
  <c r="K59" i="1"/>
  <c r="J59" i="1"/>
  <c r="I59" i="1"/>
  <c r="H59" i="1"/>
  <c r="G59" i="1"/>
  <c r="F59" i="1"/>
  <c r="E59" i="1"/>
  <c r="D59" i="1"/>
  <c r="C59" i="1"/>
  <c r="B59" i="1"/>
  <c r="V58" i="1"/>
  <c r="U58" i="1"/>
  <c r="T58" i="1"/>
  <c r="S58" i="1"/>
  <c r="R58" i="1"/>
  <c r="Q58" i="1"/>
  <c r="P58" i="1"/>
  <c r="O58" i="1"/>
  <c r="K58" i="1"/>
  <c r="J58" i="1"/>
  <c r="I58" i="1"/>
  <c r="H58" i="1"/>
  <c r="G58" i="1"/>
  <c r="F58" i="1"/>
  <c r="E58" i="1"/>
  <c r="D58" i="1"/>
  <c r="C58" i="1"/>
  <c r="B58" i="1"/>
  <c r="V57" i="1"/>
  <c r="U57" i="1"/>
  <c r="T57" i="1"/>
  <c r="S57" i="1"/>
  <c r="R57" i="1"/>
  <c r="Q57" i="1"/>
  <c r="P57" i="1"/>
  <c r="O57" i="1"/>
  <c r="K57" i="1"/>
  <c r="J57" i="1"/>
  <c r="I57" i="1"/>
  <c r="H57" i="1"/>
  <c r="G57" i="1"/>
  <c r="F57" i="1"/>
  <c r="E57" i="1"/>
  <c r="D57" i="1"/>
  <c r="C57" i="1"/>
  <c r="B57" i="1"/>
  <c r="V55" i="1"/>
  <c r="U55" i="1"/>
  <c r="T55" i="1"/>
  <c r="S55" i="1"/>
  <c r="R55" i="1"/>
  <c r="Q55" i="1"/>
  <c r="P55" i="1"/>
  <c r="O55" i="1"/>
  <c r="K55" i="1"/>
  <c r="J55" i="1"/>
  <c r="I55" i="1"/>
  <c r="H55" i="1"/>
  <c r="G55" i="1"/>
  <c r="F55" i="1"/>
  <c r="E55" i="1"/>
  <c r="D55" i="1"/>
  <c r="C55" i="1"/>
  <c r="B55" i="1"/>
  <c r="V54" i="1"/>
  <c r="U54" i="1"/>
  <c r="T54" i="1"/>
  <c r="S54" i="1"/>
  <c r="R54" i="1"/>
  <c r="Q54" i="1"/>
  <c r="P54" i="1"/>
  <c r="O54" i="1"/>
  <c r="K54" i="1"/>
  <c r="J54" i="1"/>
  <c r="I54" i="1"/>
  <c r="H54" i="1"/>
  <c r="G54" i="1"/>
  <c r="F54" i="1"/>
  <c r="E54" i="1"/>
  <c r="D54" i="1"/>
  <c r="C54" i="1"/>
  <c r="B54" i="1"/>
  <c r="V53" i="1"/>
  <c r="U53" i="1"/>
  <c r="T53" i="1"/>
  <c r="S53" i="1"/>
  <c r="R53" i="1"/>
  <c r="Q53" i="1"/>
  <c r="P53" i="1"/>
  <c r="O53" i="1"/>
  <c r="K53" i="1"/>
  <c r="J53" i="1"/>
  <c r="I53" i="1"/>
  <c r="H53" i="1"/>
  <c r="G53" i="1"/>
  <c r="F53" i="1"/>
  <c r="E53" i="1"/>
  <c r="D53" i="1"/>
  <c r="C53" i="1"/>
  <c r="B53" i="1"/>
  <c r="V51" i="1"/>
  <c r="U51" i="1"/>
  <c r="T51" i="1"/>
  <c r="S51" i="1"/>
  <c r="R51" i="1"/>
  <c r="Q51" i="1"/>
  <c r="P51" i="1"/>
  <c r="O51" i="1"/>
  <c r="K51" i="1"/>
  <c r="J51" i="1"/>
  <c r="I51" i="1"/>
  <c r="H51" i="1"/>
  <c r="G51" i="1"/>
  <c r="F51" i="1"/>
  <c r="E51" i="1"/>
  <c r="D51" i="1"/>
  <c r="C51" i="1"/>
  <c r="B51" i="1"/>
  <c r="V50" i="1"/>
  <c r="U50" i="1"/>
  <c r="T50" i="1"/>
  <c r="S50" i="1"/>
  <c r="R50" i="1"/>
  <c r="Q50" i="1"/>
  <c r="P50" i="1"/>
  <c r="O50" i="1"/>
  <c r="K50" i="1"/>
  <c r="J50" i="1"/>
  <c r="I50" i="1"/>
  <c r="H50" i="1"/>
  <c r="G50" i="1"/>
  <c r="F50" i="1"/>
  <c r="E50" i="1"/>
  <c r="D50" i="1"/>
  <c r="C50" i="1"/>
  <c r="B50" i="1"/>
  <c r="V49" i="1"/>
  <c r="U49" i="1"/>
  <c r="T49" i="1"/>
  <c r="S49" i="1"/>
  <c r="R49" i="1"/>
  <c r="Q49" i="1"/>
  <c r="P49" i="1"/>
  <c r="O49" i="1"/>
  <c r="K49" i="1"/>
  <c r="J49" i="1"/>
  <c r="I49" i="1"/>
  <c r="H49" i="1"/>
  <c r="G49" i="1"/>
  <c r="F49" i="1"/>
  <c r="E49" i="1"/>
  <c r="D49" i="1"/>
  <c r="C49" i="1"/>
  <c r="B49" i="1"/>
  <c r="V47" i="1"/>
  <c r="U47" i="1"/>
  <c r="T47" i="1"/>
  <c r="S47" i="1"/>
  <c r="R47" i="1"/>
  <c r="Q47" i="1"/>
  <c r="P47" i="1"/>
  <c r="O47" i="1"/>
  <c r="K47" i="1"/>
  <c r="J47" i="1"/>
  <c r="I47" i="1"/>
  <c r="H47" i="1"/>
  <c r="G47" i="1"/>
  <c r="F47" i="1"/>
  <c r="E47" i="1"/>
  <c r="D47" i="1"/>
  <c r="C47" i="1"/>
  <c r="B47" i="1"/>
  <c r="V46" i="1"/>
  <c r="U46" i="1"/>
  <c r="T46" i="1"/>
  <c r="S46" i="1"/>
  <c r="R46" i="1"/>
  <c r="Q46" i="1"/>
  <c r="P46" i="1"/>
  <c r="O46" i="1"/>
  <c r="K46" i="1"/>
  <c r="J46" i="1"/>
  <c r="I46" i="1"/>
  <c r="H46" i="1"/>
  <c r="G46" i="1"/>
  <c r="F46" i="1"/>
  <c r="E46" i="1"/>
  <c r="D46" i="1"/>
  <c r="C46" i="1"/>
  <c r="B46" i="1"/>
  <c r="V45" i="1"/>
  <c r="U45" i="1"/>
  <c r="T45" i="1"/>
  <c r="S45" i="1"/>
  <c r="R45" i="1"/>
  <c r="Q45" i="1"/>
  <c r="P45" i="1"/>
  <c r="O45" i="1"/>
  <c r="K45" i="1"/>
  <c r="J45" i="1"/>
  <c r="I45" i="1"/>
  <c r="H45" i="1"/>
  <c r="G45" i="1"/>
  <c r="F45" i="1"/>
  <c r="E45" i="1"/>
  <c r="D45" i="1"/>
  <c r="C45" i="1"/>
  <c r="B45" i="1"/>
  <c r="V43" i="1"/>
  <c r="U43" i="1"/>
  <c r="T43" i="1"/>
  <c r="S43" i="1"/>
  <c r="R43" i="1"/>
  <c r="Q43" i="1"/>
  <c r="P43" i="1"/>
  <c r="O43" i="1"/>
  <c r="K43" i="1"/>
  <c r="J43" i="1"/>
  <c r="I43" i="1"/>
  <c r="H43" i="1"/>
  <c r="G43" i="1"/>
  <c r="F43" i="1"/>
  <c r="E43" i="1"/>
  <c r="D43" i="1"/>
  <c r="C43" i="1"/>
  <c r="B43" i="1"/>
  <c r="V42" i="1"/>
  <c r="U42" i="1"/>
  <c r="T42" i="1"/>
  <c r="S42" i="1"/>
  <c r="R42" i="1"/>
  <c r="Q42" i="1"/>
  <c r="P42" i="1"/>
  <c r="O42" i="1"/>
  <c r="K42" i="1"/>
  <c r="J42" i="1"/>
  <c r="I42" i="1"/>
  <c r="H42" i="1"/>
  <c r="G42" i="1"/>
  <c r="F42" i="1"/>
  <c r="E42" i="1"/>
  <c r="D42" i="1"/>
  <c r="C42" i="1"/>
  <c r="B42" i="1"/>
  <c r="V41" i="1"/>
  <c r="U41" i="1"/>
  <c r="T41" i="1"/>
  <c r="S41" i="1"/>
  <c r="R41" i="1"/>
  <c r="Q41" i="1"/>
  <c r="P41" i="1"/>
  <c r="O41" i="1"/>
  <c r="K41" i="1"/>
  <c r="J41" i="1"/>
  <c r="I41" i="1"/>
  <c r="H41" i="1"/>
  <c r="G41" i="1"/>
  <c r="F41" i="1"/>
  <c r="E41" i="1"/>
  <c r="D41" i="1"/>
  <c r="C41" i="1"/>
  <c r="B41" i="1"/>
  <c r="V39" i="1"/>
  <c r="U39" i="1"/>
  <c r="T39" i="1"/>
  <c r="S39" i="1"/>
  <c r="R39" i="1"/>
  <c r="Q39" i="1"/>
  <c r="P39" i="1"/>
  <c r="O39" i="1"/>
  <c r="K39" i="1"/>
  <c r="J39" i="1"/>
  <c r="I39" i="1"/>
  <c r="H39" i="1"/>
  <c r="G39" i="1"/>
  <c r="F39" i="1"/>
  <c r="E39" i="1"/>
  <c r="D39" i="1"/>
  <c r="C39" i="1"/>
  <c r="B39" i="1"/>
  <c r="V38" i="1"/>
  <c r="U38" i="1"/>
  <c r="T38" i="1"/>
  <c r="S38" i="1"/>
  <c r="R38" i="1"/>
  <c r="Q38" i="1"/>
  <c r="P38" i="1"/>
  <c r="O38" i="1"/>
  <c r="K38" i="1"/>
  <c r="J38" i="1"/>
  <c r="I38" i="1"/>
  <c r="H38" i="1"/>
  <c r="G38" i="1"/>
  <c r="F38" i="1"/>
  <c r="E38" i="1"/>
  <c r="D38" i="1"/>
  <c r="C38" i="1"/>
  <c r="B38" i="1"/>
  <c r="V37" i="1"/>
  <c r="U37" i="1"/>
  <c r="T37" i="1"/>
  <c r="S37" i="1"/>
  <c r="R37" i="1"/>
  <c r="Q37" i="1"/>
  <c r="P37" i="1"/>
  <c r="O37" i="1"/>
  <c r="K37" i="1"/>
  <c r="J37" i="1"/>
  <c r="I37" i="1"/>
  <c r="H37" i="1"/>
  <c r="G37" i="1"/>
  <c r="F37" i="1"/>
  <c r="E37" i="1"/>
  <c r="D37" i="1"/>
  <c r="C37" i="1"/>
  <c r="B37" i="1"/>
  <c r="V35" i="1"/>
  <c r="U35" i="1"/>
  <c r="T35" i="1"/>
  <c r="S35" i="1"/>
  <c r="R35" i="1"/>
  <c r="Q35" i="1"/>
  <c r="P35" i="1"/>
  <c r="O35" i="1"/>
  <c r="K35" i="1"/>
  <c r="J35" i="1"/>
  <c r="I35" i="1"/>
  <c r="H35" i="1"/>
  <c r="E35" i="1"/>
  <c r="D35" i="1"/>
  <c r="C35" i="1"/>
  <c r="B35" i="1"/>
  <c r="V34" i="1"/>
  <c r="U34" i="1"/>
  <c r="T34" i="1"/>
  <c r="S34" i="1"/>
  <c r="R34" i="1"/>
  <c r="Q34" i="1"/>
  <c r="P34" i="1"/>
  <c r="O34" i="1"/>
  <c r="K34" i="1"/>
  <c r="J34" i="1"/>
  <c r="I34" i="1"/>
  <c r="H34" i="1"/>
  <c r="E34" i="1"/>
  <c r="D34" i="1"/>
  <c r="C34" i="1"/>
  <c r="B34" i="1"/>
  <c r="V33" i="1"/>
  <c r="U33" i="1"/>
  <c r="T33" i="1"/>
  <c r="S33" i="1"/>
  <c r="R33" i="1"/>
  <c r="Q33" i="1"/>
  <c r="P33" i="1"/>
  <c r="O33" i="1"/>
  <c r="K33" i="1"/>
  <c r="J33" i="1"/>
  <c r="I33" i="1"/>
  <c r="H33" i="1"/>
  <c r="E33" i="1"/>
  <c r="D33" i="1"/>
  <c r="C33" i="1"/>
  <c r="B33" i="1"/>
  <c r="V31" i="1"/>
  <c r="U31" i="1"/>
  <c r="T31" i="1"/>
  <c r="S31" i="1"/>
  <c r="R31" i="1"/>
  <c r="Q31" i="1"/>
  <c r="P31" i="1"/>
  <c r="O31" i="1"/>
  <c r="K31" i="1"/>
  <c r="J31" i="1"/>
  <c r="I31" i="1"/>
  <c r="H31" i="1"/>
  <c r="E31" i="1"/>
  <c r="D31" i="1"/>
  <c r="C31" i="1"/>
  <c r="B31" i="1"/>
  <c r="V30" i="1"/>
  <c r="U30" i="1"/>
  <c r="T30" i="1"/>
  <c r="S30" i="1"/>
  <c r="R30" i="1"/>
  <c r="Q30" i="1"/>
  <c r="P30" i="1"/>
  <c r="O30" i="1"/>
  <c r="K30" i="1"/>
  <c r="J30" i="1"/>
  <c r="I30" i="1"/>
  <c r="H30" i="1"/>
  <c r="E30" i="1"/>
  <c r="D30" i="1"/>
  <c r="C30" i="1"/>
  <c r="B30" i="1"/>
  <c r="V29" i="1"/>
  <c r="U29" i="1"/>
  <c r="T29" i="1"/>
  <c r="S29" i="1"/>
  <c r="R29" i="1"/>
  <c r="Q29" i="1"/>
  <c r="P29" i="1"/>
  <c r="O29" i="1"/>
  <c r="K29" i="1"/>
  <c r="J29" i="1"/>
  <c r="I29" i="1"/>
  <c r="H29" i="1"/>
  <c r="E29" i="1"/>
  <c r="D29" i="1"/>
  <c r="C29" i="1"/>
  <c r="B29" i="1"/>
  <c r="P27" i="1"/>
  <c r="O27" i="1"/>
  <c r="I27" i="1"/>
  <c r="H27" i="1"/>
  <c r="C27" i="1"/>
  <c r="B27" i="1"/>
  <c r="P26" i="1"/>
  <c r="O26" i="1"/>
  <c r="I26" i="1"/>
  <c r="H26" i="1"/>
  <c r="C26" i="1"/>
  <c r="B26" i="1"/>
  <c r="P25" i="1"/>
  <c r="O25" i="1"/>
  <c r="I25" i="1"/>
  <c r="H25" i="1"/>
  <c r="C25" i="1"/>
  <c r="B25" i="1"/>
  <c r="V23" i="1"/>
  <c r="U23" i="1"/>
  <c r="T23" i="1"/>
  <c r="S23" i="1"/>
  <c r="R23" i="1"/>
  <c r="Q23" i="1"/>
  <c r="P23" i="1"/>
  <c r="O23" i="1"/>
  <c r="K23" i="1"/>
  <c r="J23" i="1"/>
  <c r="I23" i="1"/>
  <c r="H23" i="1"/>
  <c r="E23" i="1"/>
  <c r="D23" i="1"/>
  <c r="C23" i="1"/>
  <c r="B23" i="1"/>
  <c r="V22" i="1"/>
  <c r="U22" i="1"/>
  <c r="T22" i="1"/>
  <c r="S22" i="1"/>
  <c r="R22" i="1"/>
  <c r="Q22" i="1"/>
  <c r="P22" i="1"/>
  <c r="O22" i="1"/>
  <c r="K22" i="1"/>
  <c r="J22" i="1"/>
  <c r="I22" i="1"/>
  <c r="H22" i="1"/>
  <c r="E22" i="1"/>
  <c r="D22" i="1"/>
  <c r="C22" i="1"/>
  <c r="B22" i="1"/>
  <c r="V21" i="1"/>
  <c r="U21" i="1"/>
  <c r="T21" i="1"/>
  <c r="S21" i="1"/>
  <c r="R21" i="1"/>
  <c r="Q21" i="1"/>
  <c r="P21" i="1"/>
  <c r="O21" i="1"/>
  <c r="K21" i="1"/>
  <c r="J21" i="1"/>
  <c r="I21" i="1"/>
  <c r="H21" i="1"/>
  <c r="E21" i="1"/>
  <c r="D21" i="1"/>
  <c r="C21" i="1"/>
  <c r="B21" i="1"/>
  <c r="V19" i="1"/>
  <c r="U19" i="1"/>
  <c r="T19" i="1"/>
  <c r="S19" i="1"/>
  <c r="R19" i="1"/>
  <c r="Q19" i="1"/>
  <c r="P19" i="1"/>
  <c r="O19" i="1"/>
  <c r="K19" i="1"/>
  <c r="J19" i="1"/>
  <c r="I19" i="1"/>
  <c r="H19" i="1"/>
  <c r="E19" i="1"/>
  <c r="D19" i="1"/>
  <c r="C19" i="1"/>
  <c r="B19" i="1"/>
  <c r="V18" i="1"/>
  <c r="U18" i="1"/>
  <c r="T18" i="1"/>
  <c r="S18" i="1"/>
  <c r="R18" i="1"/>
  <c r="Q18" i="1"/>
  <c r="P18" i="1"/>
  <c r="O18" i="1"/>
  <c r="K18" i="1"/>
  <c r="J18" i="1"/>
  <c r="I18" i="1"/>
  <c r="H18" i="1"/>
  <c r="E18" i="1"/>
  <c r="D18" i="1"/>
  <c r="C18" i="1"/>
  <c r="B18" i="1"/>
  <c r="V17" i="1"/>
  <c r="U17" i="1"/>
  <c r="T17" i="1"/>
  <c r="S17" i="1"/>
  <c r="R17" i="1"/>
  <c r="Q17" i="1"/>
  <c r="P17" i="1"/>
  <c r="O17" i="1"/>
  <c r="K17" i="1"/>
  <c r="J17" i="1"/>
  <c r="I17" i="1"/>
  <c r="H17" i="1"/>
  <c r="E17" i="1"/>
  <c r="D17" i="1"/>
  <c r="C17" i="1"/>
  <c r="B17" i="1"/>
  <c r="V15" i="1"/>
  <c r="U15" i="1"/>
  <c r="T15" i="1"/>
  <c r="S15" i="1"/>
  <c r="R15" i="1"/>
  <c r="Q15" i="1"/>
  <c r="P15" i="1"/>
  <c r="O15" i="1"/>
  <c r="K15" i="1"/>
  <c r="J15" i="1"/>
  <c r="I15" i="1"/>
  <c r="H15" i="1"/>
  <c r="E15" i="1"/>
  <c r="D15" i="1"/>
  <c r="C15" i="1"/>
  <c r="B15" i="1"/>
  <c r="V14" i="1"/>
  <c r="U14" i="1"/>
  <c r="T14" i="1"/>
  <c r="S14" i="1"/>
  <c r="R14" i="1"/>
  <c r="Q14" i="1"/>
  <c r="P14" i="1"/>
  <c r="O14" i="1"/>
  <c r="K14" i="1"/>
  <c r="J14" i="1"/>
  <c r="I14" i="1"/>
  <c r="H14" i="1"/>
  <c r="E14" i="1"/>
  <c r="D14" i="1"/>
  <c r="C14" i="1"/>
  <c r="B14" i="1"/>
  <c r="V13" i="1"/>
  <c r="U13" i="1"/>
  <c r="T13" i="1"/>
  <c r="S13" i="1"/>
  <c r="R13" i="1"/>
  <c r="Q13" i="1"/>
  <c r="P13" i="1"/>
  <c r="O13" i="1"/>
  <c r="K13" i="1"/>
  <c r="J13" i="1"/>
  <c r="I13" i="1"/>
  <c r="H13" i="1"/>
  <c r="E13" i="1"/>
  <c r="D13" i="1"/>
  <c r="C13" i="1"/>
  <c r="B13" i="1"/>
  <c r="V11" i="1"/>
  <c r="U11" i="1"/>
  <c r="T11" i="1"/>
  <c r="S11" i="1"/>
  <c r="R11" i="1"/>
  <c r="Q11" i="1"/>
  <c r="P11" i="1"/>
  <c r="O11" i="1"/>
  <c r="K11" i="1"/>
  <c r="J11" i="1"/>
  <c r="I11" i="1"/>
  <c r="H11" i="1"/>
  <c r="G11" i="1"/>
  <c r="F11" i="1"/>
  <c r="E11" i="1"/>
  <c r="D11" i="1"/>
  <c r="C11" i="1"/>
  <c r="B11" i="1"/>
  <c r="V10" i="1"/>
  <c r="U10" i="1"/>
  <c r="T10" i="1"/>
  <c r="S10" i="1"/>
  <c r="R10" i="1"/>
  <c r="Q10" i="1"/>
  <c r="P10" i="1"/>
  <c r="O10" i="1"/>
  <c r="K10" i="1"/>
  <c r="J10" i="1"/>
  <c r="I10" i="1"/>
  <c r="H10" i="1"/>
  <c r="G10" i="1"/>
  <c r="F10" i="1"/>
  <c r="E10" i="1"/>
  <c r="D10" i="1"/>
  <c r="C10" i="1"/>
  <c r="B10" i="1"/>
  <c r="V9" i="1"/>
  <c r="U9" i="1"/>
  <c r="T9" i="1"/>
  <c r="S9" i="1"/>
  <c r="R9" i="1"/>
  <c r="Q9" i="1"/>
  <c r="P9" i="1"/>
  <c r="O9" i="1"/>
  <c r="K9" i="1"/>
  <c r="J9" i="1"/>
  <c r="I9" i="1"/>
  <c r="H9" i="1"/>
  <c r="G9" i="1"/>
  <c r="F9" i="1"/>
  <c r="E9" i="1"/>
  <c r="D9" i="1"/>
  <c r="C9" i="1"/>
  <c r="B9" i="1"/>
  <c r="R7" i="1"/>
  <c r="Q7" i="1"/>
  <c r="P7" i="1"/>
  <c r="O7" i="1"/>
  <c r="I7" i="1"/>
  <c r="H7" i="1"/>
  <c r="G7" i="1"/>
  <c r="F7" i="1"/>
  <c r="E7" i="1"/>
  <c r="D7" i="1"/>
  <c r="C7" i="1"/>
  <c r="B7" i="1"/>
  <c r="R6" i="1"/>
  <c r="Q6" i="1"/>
  <c r="P6" i="1"/>
  <c r="O6" i="1"/>
  <c r="I6" i="1"/>
  <c r="H6" i="1"/>
  <c r="G6" i="1"/>
  <c r="F6" i="1"/>
  <c r="E6" i="1"/>
  <c r="D6" i="1"/>
  <c r="C6" i="1"/>
  <c r="B6" i="1"/>
  <c r="R5" i="1"/>
  <c r="Q5" i="1"/>
  <c r="P5" i="1"/>
  <c r="O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<sst xmlns="http://schemas.openxmlformats.org/spreadsheetml/2006/main" count="255" uniqueCount="48">
  <si>
    <t>Table 1. Aggregated Teaching Evaluations for Frequently Taught 100-300 Level Courses: Fall 2011-Fall 2017 at Western Kentucky University</t>
  </si>
  <si>
    <t>Table 2. Aggregated Teaching Evaluations for Frequently Taught 400-600 Level Courses: Fall 2011-Fall 2017 at Western Kentucky University</t>
  </si>
  <si>
    <t>Intro</t>
  </si>
  <si>
    <t>Methods</t>
  </si>
  <si>
    <t>Stats</t>
  </si>
  <si>
    <t>Social</t>
  </si>
  <si>
    <t>Multicultural</t>
  </si>
  <si>
    <t>Forensic</t>
  </si>
  <si>
    <t>Honors Forensic</t>
  </si>
  <si>
    <t>Applied Social in Clinic</t>
  </si>
  <si>
    <t>Mean</t>
  </si>
  <si>
    <t>Median</t>
  </si>
  <si>
    <t>KNOWLEDGE</t>
  </si>
  <si>
    <t>My Instructor displays a clear understanding of course topics.</t>
  </si>
  <si>
    <t xml:space="preserve">Class </t>
  </si>
  <si>
    <t>N/A</t>
  </si>
  <si>
    <t>Department</t>
  </si>
  <si>
    <t>College</t>
  </si>
  <si>
    <t>PREPARED</t>
  </si>
  <si>
    <t xml:space="preserve">My Instructor is well-prepared for class. </t>
  </si>
  <si>
    <t>EXPECTATION</t>
  </si>
  <si>
    <t>Expectations for course assignments are clear and specific.</t>
  </si>
  <si>
    <t>ASSESS ALIGN</t>
  </si>
  <si>
    <t>Assessments align with course objectives</t>
  </si>
  <si>
    <t>THINK</t>
  </si>
  <si>
    <t xml:space="preserve">This course has effectively challenged me to think. </t>
  </si>
  <si>
    <t>N/A/</t>
  </si>
  <si>
    <t>MEASURES</t>
  </si>
  <si>
    <t xml:space="preserve">Performance measures are well constructed. </t>
  </si>
  <si>
    <t>FEEDBACK</t>
  </si>
  <si>
    <t xml:space="preserve">My instructor provides helpful feedback </t>
  </si>
  <si>
    <t>EFFECTIVE</t>
  </si>
  <si>
    <t xml:space="preserve">Overall, my instructor is effective. </t>
  </si>
  <si>
    <t xml:space="preserve">LEARNED </t>
  </si>
  <si>
    <t xml:space="preserve">I have learned a lot in this class. </t>
  </si>
  <si>
    <t>TREATMENT</t>
  </si>
  <si>
    <t xml:space="preserve">My instructor treats me fairly. </t>
  </si>
  <si>
    <t>ASSIGNMENTS</t>
  </si>
  <si>
    <t xml:space="preserve">The assignments significantly contribute to this course. </t>
  </si>
  <si>
    <t>RESPONSIVE</t>
  </si>
  <si>
    <t xml:space="preserve">My instructor is responsive to student needs. </t>
  </si>
  <si>
    <t>FAIR GRADES</t>
  </si>
  <si>
    <t xml:space="preserve">Grades are assigned fairly. </t>
  </si>
  <si>
    <t xml:space="preserve">EXCELLENT </t>
  </si>
  <si>
    <t xml:space="preserve">Overall this course is excellent. </t>
  </si>
  <si>
    <t>Note. N/A depicts measures that were not applicable during time of data collection. Scores range from 0 (Strongly Disagree)-5 (Strongly Agree)</t>
  </si>
  <si>
    <t>Note. N/A depicts measures that were not applicable during data collection. Scores range from 0 (Strongly Disagree)-5 (Strongly Agree)</t>
  </si>
  <si>
    <t>Honors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</si>
</sst>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2" fontId="2" fillId="2" borderId="0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0" xfId="0" applyNumberFormat="1" applyFont="1" applyFill="1" applyAlignment="1">
      <alignment horizontal="center" wrapText="1"/>
    </xf>
    <xf numFmtId="2" fontId="3" fillId="0" borderId="0" xfId="0" applyNumberFormat="1" applyFont="1"/>
    <xf numFmtId="2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/>
    <xf numFmtId="2" fontId="4" fillId="0" borderId="2" xfId="0" applyNumberFormat="1" applyFont="1" applyBorder="1" applyAlignment="1">
      <alignment horizontal="center"/>
    </xf>
    <xf numFmtId="2" fontId="1" fillId="0" borderId="0" xfId="0" applyNumberFormat="1" applyFont="1" applyAlignment="1"/>
    <xf numFmtId="2" fontId="0" fillId="0" borderId="1" xfId="0" applyNumberFormat="1" applyBorder="1"/>
    <xf numFmtId="2" fontId="3" fillId="0" borderId="1" xfId="0" applyNumberFormat="1" applyFont="1" applyBorder="1" applyAlignment="1">
      <alignment horizontal="center"/>
    </xf>
    <xf numFmtId="2" fontId="5" fillId="0" borderId="0" xfId="0" applyNumberFormat="1" applyFont="1"/>
    <xf numFmtId="2" fontId="5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left" wrapText="1"/>
    </xf>
    <xf numFmtId="2" fontId="2" fillId="0" borderId="0" xfId="0" applyNumberFormat="1" applyFont="1" applyBorder="1" applyAlignment="1">
      <alignment horizontal="left" wrapText="1"/>
    </xf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center"/>
    </xf>
    <xf numFmtId="2" fontId="0" fillId="0" borderId="0" xfId="0" applyNumberFormat="1" applyFill="1"/>
    <xf numFmtId="2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TEsAggregated2011_2017%20TOT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Y100"/>
      <sheetName val="PSY 440"/>
      <sheetName val="PSY210"/>
      <sheetName val="PSY 211"/>
      <sheetName val="PSY 313"/>
      <sheetName val="Hon PSY 350"/>
      <sheetName val="Aggregated"/>
      <sheetName val="PSY 350"/>
      <sheetName val="PSY 470"/>
      <sheetName val="Hon PSY 470"/>
      <sheetName val="PSY 646"/>
    </sheetNames>
    <sheetDataSet>
      <sheetData sheetId="0">
        <row r="5">
          <cell r="R5">
            <v>4.8660000000000005</v>
          </cell>
          <cell r="S5">
            <v>5</v>
          </cell>
        </row>
        <row r="6">
          <cell r="R6">
            <v>4.5239999999999991</v>
          </cell>
          <cell r="S6">
            <v>5</v>
          </cell>
        </row>
        <row r="7">
          <cell r="R7">
            <v>4.5340000000000007</v>
          </cell>
          <cell r="S7">
            <v>5</v>
          </cell>
        </row>
        <row r="9">
          <cell r="R9">
            <v>4.9033333333333333</v>
          </cell>
          <cell r="S9">
            <v>5</v>
          </cell>
        </row>
        <row r="10">
          <cell r="R10">
            <v>4.53</v>
          </cell>
          <cell r="S10">
            <v>5</v>
          </cell>
        </row>
        <row r="11">
          <cell r="R11">
            <v>4.5016666666666669</v>
          </cell>
          <cell r="S11">
            <v>5</v>
          </cell>
        </row>
        <row r="13">
          <cell r="R13">
            <v>4.53</v>
          </cell>
          <cell r="S13">
            <v>5</v>
          </cell>
        </row>
        <row r="14">
          <cell r="R14">
            <v>4.3899999999999997</v>
          </cell>
          <cell r="S14">
            <v>5</v>
          </cell>
        </row>
        <row r="15">
          <cell r="R15">
            <v>4.33</v>
          </cell>
          <cell r="S15">
            <v>5</v>
          </cell>
        </row>
        <row r="17">
          <cell r="L17">
            <v>4.47</v>
          </cell>
          <cell r="M17">
            <v>5</v>
          </cell>
        </row>
        <row r="18">
          <cell r="L18">
            <v>4.49</v>
          </cell>
          <cell r="M18">
            <v>5</v>
          </cell>
        </row>
        <row r="19">
          <cell r="L19">
            <v>4.5</v>
          </cell>
          <cell r="M19">
            <v>5</v>
          </cell>
        </row>
        <row r="21">
          <cell r="L21">
            <v>4.74</v>
          </cell>
          <cell r="M21">
            <v>5</v>
          </cell>
        </row>
        <row r="22">
          <cell r="L22">
            <v>4.43</v>
          </cell>
          <cell r="M22">
            <v>5</v>
          </cell>
        </row>
        <row r="23">
          <cell r="L23">
            <v>4.41</v>
          </cell>
          <cell r="M23">
            <v>5</v>
          </cell>
        </row>
        <row r="25">
          <cell r="R25">
            <v>4.6659999999999995</v>
          </cell>
          <cell r="S25">
            <v>4.9000000000000004</v>
          </cell>
        </row>
        <row r="26">
          <cell r="R26">
            <v>4.282</v>
          </cell>
          <cell r="S26">
            <v>5</v>
          </cell>
        </row>
        <row r="27">
          <cell r="R27">
            <v>4.3020000000000005</v>
          </cell>
          <cell r="S27">
            <v>5</v>
          </cell>
        </row>
        <row r="29">
          <cell r="R29">
            <v>4.6800000000000006</v>
          </cell>
          <cell r="S29">
            <v>4.75</v>
          </cell>
        </row>
        <row r="30">
          <cell r="R30">
            <v>4.248333333333334</v>
          </cell>
          <cell r="S30">
            <v>5</v>
          </cell>
        </row>
        <row r="31">
          <cell r="R31">
            <v>4.2733333333333325</v>
          </cell>
          <cell r="S31">
            <v>5</v>
          </cell>
        </row>
        <row r="33">
          <cell r="R33">
            <v>4.7733333333333325</v>
          </cell>
          <cell r="S33">
            <v>4.916666666666667</v>
          </cell>
        </row>
        <row r="34">
          <cell r="R34">
            <v>4.3266666666666671</v>
          </cell>
          <cell r="S34">
            <v>5</v>
          </cell>
        </row>
        <row r="35">
          <cell r="R35">
            <v>4.3416666666666668</v>
          </cell>
          <cell r="S35">
            <v>5</v>
          </cell>
        </row>
        <row r="37">
          <cell r="R37">
            <v>4.665</v>
          </cell>
          <cell r="S37">
            <v>4.916666666666667</v>
          </cell>
        </row>
        <row r="38">
          <cell r="R38">
            <v>4.3033333333333328</v>
          </cell>
          <cell r="S38">
            <v>5</v>
          </cell>
        </row>
        <row r="39">
          <cell r="R39">
            <v>4.2849999999999993</v>
          </cell>
          <cell r="S39">
            <v>5</v>
          </cell>
        </row>
        <row r="41">
          <cell r="R41">
            <v>4.8849999999999998</v>
          </cell>
          <cell r="S41">
            <v>5</v>
          </cell>
        </row>
        <row r="42">
          <cell r="R42">
            <v>4.7249999999999996</v>
          </cell>
          <cell r="S42">
            <v>5</v>
          </cell>
        </row>
        <row r="43">
          <cell r="R43">
            <v>4.7266666666666666</v>
          </cell>
          <cell r="S43">
            <v>5</v>
          </cell>
        </row>
        <row r="45">
          <cell r="R45">
            <v>4.6783333333333328</v>
          </cell>
          <cell r="S45">
            <v>5</v>
          </cell>
        </row>
        <row r="46">
          <cell r="R46">
            <v>4.3650000000000002</v>
          </cell>
          <cell r="S46">
            <v>5</v>
          </cell>
        </row>
        <row r="47">
          <cell r="R47">
            <v>4.3650000000000002</v>
          </cell>
          <cell r="S47">
            <v>5</v>
          </cell>
        </row>
        <row r="49">
          <cell r="R49">
            <v>4.6483333333333334</v>
          </cell>
          <cell r="S49">
            <v>4.833333333333333</v>
          </cell>
        </row>
        <row r="50">
          <cell r="R50">
            <v>4.4016666666666664</v>
          </cell>
          <cell r="S50">
            <v>5</v>
          </cell>
        </row>
        <row r="51">
          <cell r="R51">
            <v>4.4016666666666664</v>
          </cell>
          <cell r="S51">
            <v>5</v>
          </cell>
        </row>
        <row r="53">
          <cell r="R53">
            <v>4.6900000000000004</v>
          </cell>
          <cell r="S53">
            <v>4.916666666666667</v>
          </cell>
        </row>
        <row r="54">
          <cell r="R54">
            <v>4.4916666666666671</v>
          </cell>
          <cell r="S54">
            <v>4.9066666666666672</v>
          </cell>
        </row>
        <row r="55">
          <cell r="R55">
            <v>4.4916666666666671</v>
          </cell>
          <cell r="S55">
            <v>5</v>
          </cell>
        </row>
        <row r="57">
          <cell r="R57">
            <v>4.5350000000000001</v>
          </cell>
          <cell r="S57">
            <v>4.666666666666667</v>
          </cell>
        </row>
        <row r="58">
          <cell r="R58">
            <v>4.1916666666666664</v>
          </cell>
          <cell r="S58">
            <v>4.333333333333333</v>
          </cell>
        </row>
        <row r="59">
          <cell r="R59">
            <v>4.1916666666666664</v>
          </cell>
          <cell r="S59">
            <v>4.333333333333333</v>
          </cell>
        </row>
      </sheetData>
      <sheetData sheetId="1">
        <row r="5">
          <cell r="H5">
            <v>4.76</v>
          </cell>
          <cell r="I5">
            <v>4.93</v>
          </cell>
        </row>
        <row r="6">
          <cell r="H6">
            <v>4.58</v>
          </cell>
          <cell r="I6">
            <v>4.76</v>
          </cell>
        </row>
        <row r="7">
          <cell r="H7">
            <v>4.58</v>
          </cell>
          <cell r="I7">
            <v>4.76</v>
          </cell>
        </row>
        <row r="9">
          <cell r="H9">
            <v>4.8350000000000009</v>
          </cell>
          <cell r="I9">
            <v>4.9849999999999994</v>
          </cell>
        </row>
        <row r="10">
          <cell r="H10">
            <v>4.4749999999999996</v>
          </cell>
          <cell r="I10">
            <v>4.8849999999999998</v>
          </cell>
        </row>
        <row r="11">
          <cell r="H11">
            <v>4.4749999999999996</v>
          </cell>
          <cell r="I11">
            <v>4.875</v>
          </cell>
        </row>
        <row r="13">
          <cell r="H13">
            <v>4.55</v>
          </cell>
          <cell r="I13">
            <v>4.8849999999999998</v>
          </cell>
        </row>
        <row r="14">
          <cell r="H14">
            <v>4.3</v>
          </cell>
          <cell r="I14">
            <v>4.76</v>
          </cell>
        </row>
        <row r="15">
          <cell r="H15">
            <v>4.24</v>
          </cell>
          <cell r="I15">
            <v>4.7750000000000004</v>
          </cell>
        </row>
        <row r="17">
          <cell r="H17">
            <v>4.6399999999999997</v>
          </cell>
          <cell r="I17">
            <v>5</v>
          </cell>
        </row>
        <row r="18">
          <cell r="H18">
            <v>4.41</v>
          </cell>
          <cell r="I18">
            <v>5</v>
          </cell>
        </row>
        <row r="19">
          <cell r="H19">
            <v>4.43</v>
          </cell>
          <cell r="I19">
            <v>5</v>
          </cell>
        </row>
        <row r="21">
          <cell r="H21">
            <v>4.7300000000000004</v>
          </cell>
          <cell r="I21">
            <v>5</v>
          </cell>
        </row>
        <row r="22">
          <cell r="H22">
            <v>4.32</v>
          </cell>
          <cell r="I22">
            <v>5</v>
          </cell>
        </row>
        <row r="23">
          <cell r="H23">
            <v>4.3499999999999996</v>
          </cell>
          <cell r="I23">
            <v>5</v>
          </cell>
        </row>
        <row r="25">
          <cell r="H25">
            <v>4.22</v>
          </cell>
          <cell r="I25">
            <v>4.7699999999999996</v>
          </cell>
        </row>
        <row r="26">
          <cell r="H26">
            <v>4.2699999999999996</v>
          </cell>
          <cell r="I26">
            <v>4.5199999999999996</v>
          </cell>
        </row>
        <row r="27">
          <cell r="H27">
            <v>4.55</v>
          </cell>
          <cell r="I27">
            <v>4.55</v>
          </cell>
        </row>
        <row r="29">
          <cell r="H29">
            <v>4.4749999999999996</v>
          </cell>
          <cell r="I29">
            <v>4.8499999999999996</v>
          </cell>
        </row>
        <row r="30">
          <cell r="H30">
            <v>4.1950000000000003</v>
          </cell>
          <cell r="I30">
            <v>4.75</v>
          </cell>
        </row>
        <row r="31">
          <cell r="H31">
            <v>4.25</v>
          </cell>
          <cell r="I31">
            <v>4.79</v>
          </cell>
        </row>
        <row r="33">
          <cell r="H33">
            <v>4.6150000000000002</v>
          </cell>
          <cell r="I33">
            <v>4.8949999999999996</v>
          </cell>
        </row>
        <row r="34">
          <cell r="H34">
            <v>4.3</v>
          </cell>
          <cell r="I34">
            <v>4.8049999999999997</v>
          </cell>
        </row>
        <row r="35">
          <cell r="H35">
            <v>4.3250000000000002</v>
          </cell>
          <cell r="I35">
            <v>4.82</v>
          </cell>
        </row>
        <row r="37">
          <cell r="H37">
            <v>4.8499999999999996</v>
          </cell>
          <cell r="I37">
            <v>4.9649999999999999</v>
          </cell>
        </row>
        <row r="38">
          <cell r="H38">
            <v>4.2549999999999999</v>
          </cell>
          <cell r="I38">
            <v>4.7750000000000004</v>
          </cell>
        </row>
        <row r="39">
          <cell r="H39">
            <v>4.26</v>
          </cell>
          <cell r="I39">
            <v>4.7850000000000001</v>
          </cell>
        </row>
        <row r="41">
          <cell r="H41">
            <v>4.7450000000000001</v>
          </cell>
          <cell r="I41">
            <v>4.9649999999999999</v>
          </cell>
        </row>
        <row r="42">
          <cell r="H42">
            <v>4.7249999999999996</v>
          </cell>
          <cell r="I42">
            <v>4.9350000000000005</v>
          </cell>
        </row>
        <row r="43">
          <cell r="H43">
            <v>4.7</v>
          </cell>
          <cell r="I43">
            <v>4.92</v>
          </cell>
        </row>
        <row r="45">
          <cell r="H45">
            <v>4.57</v>
          </cell>
          <cell r="I45">
            <v>4.9249999999999998</v>
          </cell>
        </row>
        <row r="46">
          <cell r="H46">
            <v>4.3499999999999996</v>
          </cell>
          <cell r="I46">
            <v>5</v>
          </cell>
        </row>
        <row r="47">
          <cell r="H47">
            <v>4.3499999999999996</v>
          </cell>
          <cell r="I47">
            <v>5</v>
          </cell>
        </row>
        <row r="49">
          <cell r="H49">
            <v>4.3650000000000002</v>
          </cell>
          <cell r="I49">
            <v>4.8650000000000002</v>
          </cell>
        </row>
        <row r="50">
          <cell r="H50">
            <v>4.3600000000000003</v>
          </cell>
          <cell r="I50">
            <v>5</v>
          </cell>
        </row>
        <row r="51">
          <cell r="H51">
            <v>4.3600000000000003</v>
          </cell>
          <cell r="I51">
            <v>5</v>
          </cell>
        </row>
        <row r="53">
          <cell r="H53">
            <v>4.51</v>
          </cell>
          <cell r="I53">
            <v>4.8849999999999998</v>
          </cell>
        </row>
        <row r="54">
          <cell r="H54">
            <v>4.45</v>
          </cell>
          <cell r="I54">
            <v>5</v>
          </cell>
        </row>
        <row r="55">
          <cell r="H55">
            <v>4.45</v>
          </cell>
          <cell r="I55">
            <v>5</v>
          </cell>
        </row>
        <row r="57">
          <cell r="H57">
            <v>4.3049999999999997</v>
          </cell>
          <cell r="I57">
            <v>4.9249999999999998</v>
          </cell>
        </row>
        <row r="58">
          <cell r="H58">
            <v>4.13</v>
          </cell>
          <cell r="I58">
            <v>5</v>
          </cell>
        </row>
        <row r="59">
          <cell r="H59">
            <v>4.13</v>
          </cell>
          <cell r="I59">
            <v>5</v>
          </cell>
        </row>
      </sheetData>
      <sheetData sheetId="2">
        <row r="5">
          <cell r="P5">
            <v>4.84</v>
          </cell>
          <cell r="Q5">
            <v>5</v>
          </cell>
        </row>
        <row r="6">
          <cell r="P6">
            <v>4.5299999999999994</v>
          </cell>
          <cell r="Q6">
            <v>5</v>
          </cell>
        </row>
        <row r="7">
          <cell r="P7">
            <v>4.54</v>
          </cell>
          <cell r="Q7">
            <v>5</v>
          </cell>
        </row>
        <row r="9">
          <cell r="P9">
            <v>4.8840000000000003</v>
          </cell>
          <cell r="Q9">
            <v>5</v>
          </cell>
        </row>
        <row r="10">
          <cell r="P10">
            <v>4.4979999999999993</v>
          </cell>
          <cell r="Q10">
            <v>5</v>
          </cell>
        </row>
        <row r="11">
          <cell r="P11">
            <v>4.4739999999999993</v>
          </cell>
          <cell r="Q11">
            <v>5</v>
          </cell>
        </row>
        <row r="13">
          <cell r="P13">
            <v>4.6366666666666667</v>
          </cell>
          <cell r="Q13">
            <v>5</v>
          </cell>
        </row>
        <row r="14">
          <cell r="P14">
            <v>4.38</v>
          </cell>
          <cell r="Q14">
            <v>5</v>
          </cell>
        </row>
        <row r="15">
          <cell r="P15">
            <v>4.3</v>
          </cell>
          <cell r="Q15">
            <v>5</v>
          </cell>
        </row>
        <row r="17">
          <cell r="P17">
            <v>4.7733333333333325</v>
          </cell>
          <cell r="Q17">
            <v>5</v>
          </cell>
        </row>
        <row r="18">
          <cell r="P18">
            <v>4.4833333333333334</v>
          </cell>
          <cell r="Q18">
            <v>5</v>
          </cell>
        </row>
        <row r="19">
          <cell r="P19">
            <v>4.4799999999999995</v>
          </cell>
          <cell r="Q19">
            <v>5</v>
          </cell>
        </row>
        <row r="21">
          <cell r="P21">
            <v>4.7433333333333332</v>
          </cell>
          <cell r="Q21">
            <v>5</v>
          </cell>
        </row>
        <row r="22">
          <cell r="P22">
            <v>4.41</v>
          </cell>
          <cell r="Q22">
            <v>5</v>
          </cell>
        </row>
        <row r="23">
          <cell r="P23">
            <v>4.3933333333333335</v>
          </cell>
          <cell r="Q23">
            <v>5</v>
          </cell>
        </row>
        <row r="25">
          <cell r="P25">
            <v>4.7080000000000002</v>
          </cell>
          <cell r="Q25">
            <v>5</v>
          </cell>
        </row>
        <row r="26">
          <cell r="P26">
            <v>4.2220000000000004</v>
          </cell>
          <cell r="Q26">
            <v>4.8</v>
          </cell>
        </row>
        <row r="27">
          <cell r="P27">
            <v>4.258</v>
          </cell>
          <cell r="Q27">
            <v>5</v>
          </cell>
        </row>
        <row r="29">
          <cell r="P29">
            <v>4.7449999999999992</v>
          </cell>
          <cell r="Q29">
            <v>5</v>
          </cell>
        </row>
        <row r="30">
          <cell r="P30">
            <v>4.335</v>
          </cell>
          <cell r="Q30">
            <v>5</v>
          </cell>
        </row>
        <row r="31">
          <cell r="P31">
            <v>4.34</v>
          </cell>
          <cell r="Q31">
            <v>5</v>
          </cell>
        </row>
        <row r="33">
          <cell r="P33">
            <v>4.6319999999999997</v>
          </cell>
          <cell r="Q33">
            <v>4.8</v>
          </cell>
        </row>
        <row r="34">
          <cell r="P34">
            <v>3.9420000000000002</v>
          </cell>
          <cell r="Q34">
            <v>5</v>
          </cell>
        </row>
        <row r="35">
          <cell r="P35">
            <v>4.3040000000000003</v>
          </cell>
          <cell r="Q35">
            <v>5</v>
          </cell>
        </row>
        <row r="37">
          <cell r="P37">
            <v>4.8340000000000005</v>
          </cell>
          <cell r="Q37">
            <v>5</v>
          </cell>
        </row>
        <row r="38">
          <cell r="P38">
            <v>4.6786000000000003</v>
          </cell>
          <cell r="Q38">
            <v>5</v>
          </cell>
        </row>
        <row r="39">
          <cell r="P39">
            <v>4.7240000000000002</v>
          </cell>
          <cell r="Q39">
            <v>5</v>
          </cell>
        </row>
        <row r="41">
          <cell r="P41">
            <v>4.7539999999999996</v>
          </cell>
          <cell r="Q41">
            <v>4.9000000000000004</v>
          </cell>
        </row>
        <row r="42">
          <cell r="P42">
            <v>4.4079999999999995</v>
          </cell>
          <cell r="Q42">
            <v>5</v>
          </cell>
        </row>
        <row r="43">
          <cell r="P43">
            <v>4.4079999999999995</v>
          </cell>
          <cell r="Q43">
            <v>5</v>
          </cell>
        </row>
        <row r="45">
          <cell r="P45">
            <v>4.6959999999999997</v>
          </cell>
          <cell r="Q45">
            <v>5</v>
          </cell>
        </row>
        <row r="46">
          <cell r="P46">
            <v>4.4119999999999999</v>
          </cell>
          <cell r="Q46">
            <v>5</v>
          </cell>
        </row>
        <row r="47">
          <cell r="P47">
            <v>4.4119999999999999</v>
          </cell>
          <cell r="Q47">
            <v>5</v>
          </cell>
        </row>
        <row r="49">
          <cell r="P49">
            <v>4.6380000000000008</v>
          </cell>
          <cell r="Q49">
            <v>4.9000000000000004</v>
          </cell>
        </row>
        <row r="50">
          <cell r="P50">
            <v>4.5060000000000002</v>
          </cell>
          <cell r="Q50">
            <v>5</v>
          </cell>
        </row>
        <row r="51">
          <cell r="P51">
            <v>4.4860000000000007</v>
          </cell>
          <cell r="Q51">
            <v>5</v>
          </cell>
        </row>
        <row r="53">
          <cell r="P53">
            <v>4.5419999999999998</v>
          </cell>
          <cell r="Q53">
            <v>4.7</v>
          </cell>
        </row>
        <row r="54">
          <cell r="P54">
            <v>4.226</v>
          </cell>
          <cell r="Q54">
            <v>4.8</v>
          </cell>
        </row>
        <row r="55">
          <cell r="P55">
            <v>4.226</v>
          </cell>
          <cell r="Q55">
            <v>4.8</v>
          </cell>
        </row>
      </sheetData>
      <sheetData sheetId="3"/>
      <sheetData sheetId="4">
        <row r="5">
          <cell r="D5">
            <v>4.75</v>
          </cell>
          <cell r="E5">
            <v>5</v>
          </cell>
        </row>
        <row r="6">
          <cell r="D6">
            <v>4.5</v>
          </cell>
          <cell r="E6">
            <v>5</v>
          </cell>
        </row>
        <row r="7">
          <cell r="D7">
            <v>4.5</v>
          </cell>
          <cell r="E7">
            <v>5</v>
          </cell>
        </row>
        <row r="9">
          <cell r="D9">
            <v>5</v>
          </cell>
          <cell r="E9">
            <v>5</v>
          </cell>
          <cell r="J9">
            <v>4.9749999999999996</v>
          </cell>
          <cell r="K9">
            <v>4.9849999999999994</v>
          </cell>
        </row>
        <row r="10">
          <cell r="D10">
            <v>4.43</v>
          </cell>
          <cell r="E10">
            <v>5</v>
          </cell>
        </row>
        <row r="33">
          <cell r="D33">
            <v>4.5</v>
          </cell>
          <cell r="E33">
            <v>5</v>
          </cell>
        </row>
        <row r="34">
          <cell r="D34">
            <v>4.28</v>
          </cell>
          <cell r="E34">
            <v>5</v>
          </cell>
        </row>
        <row r="35">
          <cell r="D35">
            <v>4.22</v>
          </cell>
          <cell r="E35">
            <v>5</v>
          </cell>
        </row>
        <row r="37">
          <cell r="D37">
            <v>5</v>
          </cell>
          <cell r="E37">
            <v>5</v>
          </cell>
        </row>
        <row r="38">
          <cell r="D38">
            <v>4.72</v>
          </cell>
          <cell r="E38">
            <v>5</v>
          </cell>
        </row>
        <row r="39">
          <cell r="D39">
            <v>4.71</v>
          </cell>
          <cell r="E39">
            <v>5</v>
          </cell>
        </row>
        <row r="41">
          <cell r="D41">
            <v>4.63</v>
          </cell>
          <cell r="E41">
            <v>5</v>
          </cell>
        </row>
        <row r="42">
          <cell r="D42">
            <v>4.32</v>
          </cell>
          <cell r="E42">
            <v>5</v>
          </cell>
        </row>
        <row r="43">
          <cell r="D43">
            <v>4.32</v>
          </cell>
          <cell r="E43">
            <v>5</v>
          </cell>
        </row>
        <row r="45">
          <cell r="D45">
            <v>4.75</v>
          </cell>
          <cell r="E45">
            <v>5</v>
          </cell>
        </row>
        <row r="46">
          <cell r="D46">
            <v>4.38</v>
          </cell>
          <cell r="E46">
            <v>5</v>
          </cell>
        </row>
        <row r="47">
          <cell r="D47">
            <v>4.38</v>
          </cell>
          <cell r="E47">
            <v>5</v>
          </cell>
        </row>
        <row r="49">
          <cell r="D49">
            <v>4.75</v>
          </cell>
          <cell r="E49">
            <v>5</v>
          </cell>
        </row>
        <row r="50">
          <cell r="D50">
            <v>4.51</v>
          </cell>
          <cell r="E50">
            <v>5</v>
          </cell>
        </row>
        <row r="51">
          <cell r="D51">
            <v>4.51</v>
          </cell>
          <cell r="E51">
            <v>5</v>
          </cell>
        </row>
        <row r="53">
          <cell r="D53">
            <v>4</v>
          </cell>
          <cell r="E53">
            <v>4</v>
          </cell>
        </row>
        <row r="54">
          <cell r="D54">
            <v>4.2</v>
          </cell>
          <cell r="E54">
            <v>5</v>
          </cell>
        </row>
        <row r="55">
          <cell r="D55">
            <v>4.2</v>
          </cell>
          <cell r="E55">
            <v>5</v>
          </cell>
        </row>
      </sheetData>
      <sheetData sheetId="5">
        <row r="5">
          <cell r="M5">
            <v>4.8899999999999997</v>
          </cell>
          <cell r="N5">
            <v>5</v>
          </cell>
        </row>
        <row r="6">
          <cell r="M6">
            <v>4.5199999999999996</v>
          </cell>
          <cell r="N6">
            <v>5</v>
          </cell>
        </row>
        <row r="7">
          <cell r="M7">
            <v>4.47</v>
          </cell>
          <cell r="N7">
            <v>5</v>
          </cell>
        </row>
        <row r="9">
          <cell r="M9">
            <v>4.8099999999999996</v>
          </cell>
          <cell r="N9">
            <v>5</v>
          </cell>
        </row>
        <row r="10">
          <cell r="M10">
            <v>4.45</v>
          </cell>
          <cell r="N10">
            <v>5</v>
          </cell>
        </row>
        <row r="11">
          <cell r="M11">
            <v>4.33</v>
          </cell>
          <cell r="N11">
            <v>5</v>
          </cell>
        </row>
        <row r="13">
          <cell r="M13">
            <v>4.78</v>
          </cell>
          <cell r="N13">
            <v>5</v>
          </cell>
        </row>
        <row r="14">
          <cell r="M14">
            <v>4.55</v>
          </cell>
          <cell r="N14">
            <v>5</v>
          </cell>
        </row>
        <row r="15">
          <cell r="M15">
            <v>4.51</v>
          </cell>
          <cell r="N15">
            <v>5</v>
          </cell>
        </row>
        <row r="17">
          <cell r="M17">
            <v>4.78</v>
          </cell>
          <cell r="N17">
            <v>5</v>
          </cell>
        </row>
        <row r="18">
          <cell r="M18">
            <v>4.4800000000000004</v>
          </cell>
          <cell r="N18">
            <v>5</v>
          </cell>
        </row>
        <row r="19">
          <cell r="M19">
            <v>4.42</v>
          </cell>
          <cell r="N19">
            <v>5</v>
          </cell>
        </row>
        <row r="25">
          <cell r="M25">
            <v>4.76</v>
          </cell>
          <cell r="N25">
            <v>5</v>
          </cell>
        </row>
        <row r="26">
          <cell r="M26">
            <v>4.3550000000000004</v>
          </cell>
          <cell r="N26">
            <v>5</v>
          </cell>
        </row>
        <row r="27">
          <cell r="M27">
            <v>4.3599999999999994</v>
          </cell>
          <cell r="N27">
            <v>5</v>
          </cell>
        </row>
        <row r="29">
          <cell r="M29">
            <v>4.78</v>
          </cell>
          <cell r="N29">
            <v>5</v>
          </cell>
        </row>
        <row r="30">
          <cell r="M30">
            <v>4.41</v>
          </cell>
          <cell r="N30">
            <v>5</v>
          </cell>
        </row>
        <row r="31">
          <cell r="M31">
            <v>4.3899999999999997</v>
          </cell>
          <cell r="N31">
            <v>5</v>
          </cell>
        </row>
        <row r="33">
          <cell r="M33">
            <v>4.78</v>
          </cell>
          <cell r="N33">
            <v>5</v>
          </cell>
        </row>
        <row r="34">
          <cell r="M34">
            <v>4.41</v>
          </cell>
          <cell r="N34">
            <v>5</v>
          </cell>
        </row>
        <row r="35">
          <cell r="M35">
            <v>4.34</v>
          </cell>
          <cell r="N35">
            <v>5</v>
          </cell>
        </row>
        <row r="37">
          <cell r="M37">
            <v>4.84</v>
          </cell>
          <cell r="N37">
            <v>5</v>
          </cell>
        </row>
        <row r="38">
          <cell r="M38">
            <v>4.62</v>
          </cell>
          <cell r="N38">
            <v>5</v>
          </cell>
        </row>
        <row r="39">
          <cell r="M39">
            <v>4.5950000000000006</v>
          </cell>
          <cell r="N39">
            <v>5</v>
          </cell>
        </row>
        <row r="41">
          <cell r="M41">
            <v>4.7</v>
          </cell>
          <cell r="N41">
            <v>5</v>
          </cell>
        </row>
        <row r="42">
          <cell r="M42">
            <v>4.46</v>
          </cell>
          <cell r="N42">
            <v>5</v>
          </cell>
        </row>
        <row r="43">
          <cell r="M43">
            <v>4.46</v>
          </cell>
          <cell r="N43">
            <v>5</v>
          </cell>
        </row>
        <row r="45">
          <cell r="M45">
            <v>4.8099999999999996</v>
          </cell>
          <cell r="N45">
            <v>5</v>
          </cell>
        </row>
        <row r="46">
          <cell r="M46">
            <v>4.5149999999999997</v>
          </cell>
          <cell r="N46">
            <v>5</v>
          </cell>
        </row>
        <row r="47">
          <cell r="M47">
            <v>4.5149999999999997</v>
          </cell>
          <cell r="N47">
            <v>5</v>
          </cell>
        </row>
        <row r="49">
          <cell r="M49">
            <v>4.8099999999999996</v>
          </cell>
          <cell r="N49">
            <v>5</v>
          </cell>
        </row>
        <row r="50">
          <cell r="M50">
            <v>4.5599999999999996</v>
          </cell>
          <cell r="N50">
            <v>5</v>
          </cell>
        </row>
        <row r="51">
          <cell r="M51">
            <v>4.5599999999999996</v>
          </cell>
          <cell r="N51">
            <v>5</v>
          </cell>
        </row>
        <row r="53">
          <cell r="M53">
            <v>4.78</v>
          </cell>
          <cell r="N53">
            <v>5</v>
          </cell>
        </row>
        <row r="54">
          <cell r="M54">
            <v>4.3</v>
          </cell>
          <cell r="N54">
            <v>5</v>
          </cell>
        </row>
        <row r="55">
          <cell r="M55">
            <v>4.3</v>
          </cell>
          <cell r="N55">
            <v>5</v>
          </cell>
        </row>
      </sheetData>
      <sheetData sheetId="6"/>
      <sheetData sheetId="7">
        <row r="5">
          <cell r="N5">
            <v>4.8100000000000005</v>
          </cell>
          <cell r="O5">
            <v>5</v>
          </cell>
        </row>
        <row r="6">
          <cell r="N6">
            <v>4.5250000000000004</v>
          </cell>
          <cell r="O6">
            <v>5</v>
          </cell>
        </row>
        <row r="7">
          <cell r="N7">
            <v>4.5549999999999997</v>
          </cell>
          <cell r="O7">
            <v>5</v>
          </cell>
        </row>
        <row r="9">
          <cell r="N9">
            <v>4.8487499999999999</v>
          </cell>
          <cell r="O9">
            <v>5</v>
          </cell>
        </row>
        <row r="10">
          <cell r="N10">
            <v>4.4950000000000001</v>
          </cell>
          <cell r="O10">
            <v>5</v>
          </cell>
        </row>
        <row r="11">
          <cell r="N11">
            <v>4.4775</v>
          </cell>
          <cell r="O11">
            <v>5</v>
          </cell>
        </row>
        <row r="13">
          <cell r="N13">
            <v>4.7725</v>
          </cell>
          <cell r="O13">
            <v>5</v>
          </cell>
        </row>
        <row r="14">
          <cell r="N14">
            <v>4.375</v>
          </cell>
          <cell r="O14">
            <v>5</v>
          </cell>
        </row>
        <row r="15">
          <cell r="N15">
            <v>4.2850000000000001</v>
          </cell>
          <cell r="O15">
            <v>5</v>
          </cell>
        </row>
        <row r="17">
          <cell r="N17">
            <v>4.7249999999999996</v>
          </cell>
          <cell r="O17">
            <v>5</v>
          </cell>
        </row>
        <row r="18">
          <cell r="N18">
            <v>4.4800000000000004</v>
          </cell>
          <cell r="O18">
            <v>5</v>
          </cell>
        </row>
        <row r="19">
          <cell r="N19">
            <v>4.47</v>
          </cell>
          <cell r="O19">
            <v>5</v>
          </cell>
        </row>
        <row r="21">
          <cell r="N21">
            <v>4.79</v>
          </cell>
          <cell r="O21">
            <v>5</v>
          </cell>
        </row>
        <row r="22">
          <cell r="N22">
            <v>4.3350000000000009</v>
          </cell>
          <cell r="O22">
            <v>5</v>
          </cell>
        </row>
        <row r="23">
          <cell r="N23">
            <v>4.32</v>
          </cell>
          <cell r="O23">
            <v>5</v>
          </cell>
        </row>
        <row r="25">
          <cell r="N25">
            <v>4.6225000000000005</v>
          </cell>
          <cell r="O25">
            <v>4.875</v>
          </cell>
        </row>
        <row r="26">
          <cell r="N26">
            <v>4.2450000000000001</v>
          </cell>
          <cell r="O26">
            <v>5</v>
          </cell>
        </row>
        <row r="27">
          <cell r="N27">
            <v>4.2850000000000001</v>
          </cell>
          <cell r="O27">
            <v>5</v>
          </cell>
        </row>
        <row r="29">
          <cell r="N29">
            <v>4.7675000000000001</v>
          </cell>
          <cell r="O29">
            <v>5</v>
          </cell>
        </row>
        <row r="30">
          <cell r="N30">
            <v>4.3375000000000004</v>
          </cell>
          <cell r="O30">
            <v>5</v>
          </cell>
        </row>
        <row r="31">
          <cell r="N31">
            <v>4.3499999999999996</v>
          </cell>
          <cell r="O31">
            <v>5</v>
          </cell>
        </row>
        <row r="33">
          <cell r="N33">
            <v>4.5250000000000004</v>
          </cell>
          <cell r="O33">
            <v>5</v>
          </cell>
        </row>
        <row r="34">
          <cell r="N34">
            <v>4.3100000000000005</v>
          </cell>
          <cell r="O34">
            <v>5</v>
          </cell>
        </row>
        <row r="35">
          <cell r="N35">
            <v>4.335</v>
          </cell>
          <cell r="O35">
            <v>5</v>
          </cell>
        </row>
        <row r="37">
          <cell r="N37">
            <v>4.6524999999999999</v>
          </cell>
          <cell r="O37">
            <v>5</v>
          </cell>
        </row>
        <row r="38">
          <cell r="N38">
            <v>4.32</v>
          </cell>
          <cell r="O38">
            <v>5</v>
          </cell>
        </row>
        <row r="39">
          <cell r="N39">
            <v>4.3</v>
          </cell>
          <cell r="O39">
            <v>5</v>
          </cell>
        </row>
        <row r="41">
          <cell r="N41">
            <v>4.835</v>
          </cell>
          <cell r="O41">
            <v>5</v>
          </cell>
        </row>
        <row r="42">
          <cell r="N42">
            <v>4.7375000000000007</v>
          </cell>
          <cell r="O42">
            <v>5</v>
          </cell>
        </row>
        <row r="43">
          <cell r="N43">
            <v>4.7275</v>
          </cell>
          <cell r="O43">
            <v>5</v>
          </cell>
        </row>
        <row r="45">
          <cell r="N45">
            <v>4.6487499999999997</v>
          </cell>
          <cell r="O45">
            <v>5</v>
          </cell>
        </row>
        <row r="46">
          <cell r="N46">
            <v>4.3899999999999997</v>
          </cell>
          <cell r="O46">
            <v>5</v>
          </cell>
        </row>
        <row r="47">
          <cell r="N47">
            <v>4.3899999999999997</v>
          </cell>
          <cell r="O47">
            <v>5</v>
          </cell>
        </row>
        <row r="49">
          <cell r="N49">
            <v>4.6987500000000004</v>
          </cell>
          <cell r="O49">
            <v>5</v>
          </cell>
        </row>
        <row r="50">
          <cell r="N50">
            <v>4.41</v>
          </cell>
          <cell r="O50">
            <v>5</v>
          </cell>
        </row>
        <row r="51">
          <cell r="N51">
            <v>4.41</v>
          </cell>
          <cell r="O51">
            <v>5</v>
          </cell>
        </row>
        <row r="53">
          <cell r="N53">
            <v>4.6887500000000006</v>
          </cell>
          <cell r="O53">
            <v>5</v>
          </cell>
        </row>
        <row r="54">
          <cell r="N54">
            <v>4.4950000000000001</v>
          </cell>
          <cell r="O54">
            <v>5</v>
          </cell>
        </row>
        <row r="55">
          <cell r="N55">
            <v>4.4950000000000001</v>
          </cell>
          <cell r="O55">
            <v>5</v>
          </cell>
        </row>
        <row r="57">
          <cell r="N57">
            <v>4.5762499999999999</v>
          </cell>
          <cell r="O57">
            <v>5</v>
          </cell>
        </row>
        <row r="58">
          <cell r="N58">
            <v>4.2125000000000004</v>
          </cell>
          <cell r="O58">
            <v>4.75</v>
          </cell>
        </row>
        <row r="59">
          <cell r="N59">
            <v>4.2125000000000004</v>
          </cell>
          <cell r="O59">
            <v>4.75</v>
          </cell>
        </row>
      </sheetData>
      <sheetData sheetId="8">
        <row r="5">
          <cell r="J5">
            <v>4.7300000000000004</v>
          </cell>
          <cell r="K5">
            <v>5</v>
          </cell>
        </row>
        <row r="6">
          <cell r="J6">
            <v>4.5250000000000004</v>
          </cell>
          <cell r="K6">
            <v>5</v>
          </cell>
        </row>
        <row r="7">
          <cell r="J7">
            <v>4.5299999999999994</v>
          </cell>
          <cell r="K7">
            <v>5</v>
          </cell>
        </row>
        <row r="9">
          <cell r="J9">
            <v>4.7944444444444443</v>
          </cell>
          <cell r="K9">
            <v>5</v>
          </cell>
        </row>
        <row r="10">
          <cell r="J10">
            <v>4.5033333333333339</v>
          </cell>
          <cell r="K10">
            <v>5</v>
          </cell>
        </row>
        <row r="11">
          <cell r="J11">
            <v>4.6533333333333333</v>
          </cell>
          <cell r="K11">
            <v>5</v>
          </cell>
        </row>
        <row r="13">
          <cell r="J13">
            <v>4.71</v>
          </cell>
          <cell r="K13">
            <v>5</v>
          </cell>
        </row>
        <row r="14">
          <cell r="J14">
            <v>4.3899999999999997</v>
          </cell>
          <cell r="K14">
            <v>5</v>
          </cell>
        </row>
        <row r="15">
          <cell r="J15">
            <v>4.33</v>
          </cell>
          <cell r="K15">
            <v>5</v>
          </cell>
        </row>
        <row r="17">
          <cell r="J17">
            <v>4.63</v>
          </cell>
          <cell r="K17">
            <v>5</v>
          </cell>
        </row>
        <row r="18">
          <cell r="J18">
            <v>4.49</v>
          </cell>
          <cell r="K18">
            <v>5</v>
          </cell>
        </row>
        <row r="19">
          <cell r="J19">
            <v>4.5</v>
          </cell>
          <cell r="K19">
            <v>5</v>
          </cell>
        </row>
        <row r="21">
          <cell r="J21">
            <v>4.8066666666666666</v>
          </cell>
          <cell r="K21">
            <v>5</v>
          </cell>
        </row>
        <row r="22">
          <cell r="J22">
            <v>4.43</v>
          </cell>
          <cell r="K22">
            <v>5</v>
          </cell>
        </row>
        <row r="23">
          <cell r="J23">
            <v>4.41</v>
          </cell>
          <cell r="K23">
            <v>5</v>
          </cell>
        </row>
        <row r="29">
          <cell r="J29">
            <v>4.72</v>
          </cell>
          <cell r="K29">
            <v>5</v>
          </cell>
        </row>
        <row r="30">
          <cell r="J30">
            <v>4.253333333333333</v>
          </cell>
          <cell r="K30">
            <v>5</v>
          </cell>
        </row>
        <row r="31">
          <cell r="J31">
            <v>4.2733333333333334</v>
          </cell>
          <cell r="K31">
            <v>5</v>
          </cell>
        </row>
        <row r="33">
          <cell r="J33">
            <v>4.7566666666666668</v>
          </cell>
          <cell r="K33">
            <v>5</v>
          </cell>
        </row>
        <row r="34">
          <cell r="J34">
            <v>4.3266666666666671</v>
          </cell>
          <cell r="K34">
            <v>5</v>
          </cell>
        </row>
        <row r="35">
          <cell r="J35">
            <v>4.3166666666666664</v>
          </cell>
          <cell r="K35">
            <v>5</v>
          </cell>
        </row>
        <row r="37">
          <cell r="J37">
            <v>4.778888888888889</v>
          </cell>
          <cell r="K37">
            <v>5</v>
          </cell>
        </row>
        <row r="38">
          <cell r="J38">
            <v>4.3099999999999996</v>
          </cell>
          <cell r="K38">
            <v>5</v>
          </cell>
        </row>
        <row r="39">
          <cell r="J39">
            <v>4.28</v>
          </cell>
          <cell r="K39">
            <v>5</v>
          </cell>
        </row>
        <row r="41">
          <cell r="J41">
            <v>4.7322222222222221</v>
          </cell>
          <cell r="K41">
            <v>5</v>
          </cell>
        </row>
        <row r="42">
          <cell r="J42">
            <v>4.7333333333333334</v>
          </cell>
          <cell r="K42">
            <v>5</v>
          </cell>
        </row>
        <row r="43">
          <cell r="J43">
            <v>4.7266666666666675</v>
          </cell>
          <cell r="K43">
            <v>5</v>
          </cell>
        </row>
        <row r="45">
          <cell r="J45">
            <v>4.6444444444444448</v>
          </cell>
          <cell r="K45">
            <v>5</v>
          </cell>
        </row>
        <row r="46">
          <cell r="J46">
            <v>4.37</v>
          </cell>
          <cell r="K46">
            <v>5</v>
          </cell>
        </row>
        <row r="47">
          <cell r="J47">
            <v>4.37</v>
          </cell>
          <cell r="K47">
            <v>5</v>
          </cell>
        </row>
        <row r="49">
          <cell r="J49">
            <v>4.7300000000000004</v>
          </cell>
          <cell r="K49">
            <v>5</v>
          </cell>
        </row>
        <row r="50">
          <cell r="J50">
            <v>4.4133333333333331</v>
          </cell>
          <cell r="K50">
            <v>5</v>
          </cell>
        </row>
        <row r="51">
          <cell r="J51">
            <v>4.4133333333333331</v>
          </cell>
          <cell r="K51">
            <v>5</v>
          </cell>
        </row>
        <row r="53">
          <cell r="J53">
            <v>4.706666666666667</v>
          </cell>
          <cell r="K53">
            <v>5</v>
          </cell>
        </row>
        <row r="54">
          <cell r="J54">
            <v>4.5066666666666668</v>
          </cell>
          <cell r="K54">
            <v>5</v>
          </cell>
        </row>
        <row r="55">
          <cell r="J55">
            <v>4.5066666666666668</v>
          </cell>
          <cell r="K55">
            <v>5</v>
          </cell>
        </row>
        <row r="57">
          <cell r="J57">
            <v>4.7233333333333336</v>
          </cell>
          <cell r="K57">
            <v>5</v>
          </cell>
        </row>
        <row r="58">
          <cell r="J58">
            <v>4.2033333333333331</v>
          </cell>
          <cell r="K58">
            <v>4.666666666666667</v>
          </cell>
        </row>
        <row r="59">
          <cell r="J59">
            <v>4.2033333333333331</v>
          </cell>
          <cell r="K59">
            <v>4.666666666666667</v>
          </cell>
        </row>
      </sheetData>
      <sheetData sheetId="9">
        <row r="4">
          <cell r="K4">
            <v>5</v>
          </cell>
          <cell r="L4">
            <v>5</v>
          </cell>
        </row>
        <row r="5">
          <cell r="K5">
            <v>4.53</v>
          </cell>
          <cell r="L5">
            <v>5</v>
          </cell>
        </row>
        <row r="6">
          <cell r="K6">
            <v>4.5</v>
          </cell>
          <cell r="L6">
            <v>5</v>
          </cell>
        </row>
        <row r="8">
          <cell r="K8">
            <v>4.83</v>
          </cell>
          <cell r="L8">
            <v>5</v>
          </cell>
        </row>
        <row r="9">
          <cell r="K9">
            <v>4.3599999999999994</v>
          </cell>
          <cell r="L9">
            <v>5</v>
          </cell>
        </row>
        <row r="10">
          <cell r="K10">
            <v>4.3599999999999994</v>
          </cell>
          <cell r="L10">
            <v>5</v>
          </cell>
        </row>
        <row r="12">
          <cell r="K12">
            <v>4.83</v>
          </cell>
          <cell r="L12">
            <v>5</v>
          </cell>
        </row>
        <row r="13">
          <cell r="K13">
            <v>4.49</v>
          </cell>
          <cell r="L13">
            <v>5</v>
          </cell>
        </row>
        <row r="14">
          <cell r="K14">
            <v>4.5</v>
          </cell>
          <cell r="L14">
            <v>5</v>
          </cell>
        </row>
        <row r="16">
          <cell r="K16">
            <v>5</v>
          </cell>
          <cell r="L16">
            <v>5</v>
          </cell>
        </row>
        <row r="17">
          <cell r="K17">
            <v>4.33</v>
          </cell>
          <cell r="L17">
            <v>4.5</v>
          </cell>
        </row>
        <row r="18">
          <cell r="K18">
            <v>4.3499999999999996</v>
          </cell>
          <cell r="L18">
            <v>5</v>
          </cell>
        </row>
        <row r="24">
          <cell r="K24">
            <v>4.5</v>
          </cell>
          <cell r="L24">
            <v>5</v>
          </cell>
        </row>
        <row r="25">
          <cell r="K25">
            <v>4.2300000000000004</v>
          </cell>
          <cell r="L25">
            <v>4.5</v>
          </cell>
        </row>
        <row r="26">
          <cell r="K26">
            <v>4.29</v>
          </cell>
          <cell r="L26">
            <v>5</v>
          </cell>
        </row>
        <row r="28">
          <cell r="K28">
            <v>5</v>
          </cell>
          <cell r="L28">
            <v>5</v>
          </cell>
        </row>
        <row r="29">
          <cell r="K29">
            <v>4.37</v>
          </cell>
          <cell r="L29">
            <v>5</v>
          </cell>
        </row>
        <row r="30">
          <cell r="K30">
            <v>4.38</v>
          </cell>
          <cell r="L30">
            <v>5</v>
          </cell>
        </row>
        <row r="32">
          <cell r="K32">
            <v>4.67</v>
          </cell>
          <cell r="L32">
            <v>5</v>
          </cell>
        </row>
        <row r="33">
          <cell r="K33">
            <v>4.38</v>
          </cell>
          <cell r="L33">
            <v>5</v>
          </cell>
        </row>
        <row r="34">
          <cell r="K34">
            <v>4.34</v>
          </cell>
          <cell r="L34">
            <v>5</v>
          </cell>
        </row>
        <row r="36">
          <cell r="K36">
            <v>4.33</v>
          </cell>
          <cell r="L36">
            <v>4.5</v>
          </cell>
        </row>
        <row r="37">
          <cell r="K37">
            <v>4.7300000000000004</v>
          </cell>
          <cell r="L37">
            <v>5</v>
          </cell>
        </row>
        <row r="38">
          <cell r="K38">
            <v>4.74</v>
          </cell>
          <cell r="L38">
            <v>5</v>
          </cell>
        </row>
        <row r="40">
          <cell r="K40">
            <v>4.5</v>
          </cell>
          <cell r="L40">
            <v>4.75</v>
          </cell>
        </row>
        <row r="41">
          <cell r="K41">
            <v>4.4400000000000004</v>
          </cell>
          <cell r="L41">
            <v>5</v>
          </cell>
        </row>
        <row r="42">
          <cell r="K42">
            <v>4.4400000000000004</v>
          </cell>
          <cell r="L42">
            <v>5</v>
          </cell>
        </row>
        <row r="44">
          <cell r="K44">
            <v>4.67</v>
          </cell>
          <cell r="L44">
            <v>5</v>
          </cell>
        </row>
        <row r="45">
          <cell r="K45">
            <v>4.43</v>
          </cell>
          <cell r="L45">
            <v>5</v>
          </cell>
        </row>
        <row r="46">
          <cell r="K46">
            <v>4.43</v>
          </cell>
          <cell r="L46">
            <v>5</v>
          </cell>
        </row>
        <row r="48">
          <cell r="K48">
            <v>4.67</v>
          </cell>
          <cell r="L48">
            <v>5</v>
          </cell>
        </row>
        <row r="49">
          <cell r="K49">
            <v>4.53</v>
          </cell>
          <cell r="L49">
            <v>5</v>
          </cell>
        </row>
        <row r="50">
          <cell r="K50">
            <v>4.53</v>
          </cell>
          <cell r="L50">
            <v>5</v>
          </cell>
        </row>
        <row r="52">
          <cell r="K52">
            <v>4.67</v>
          </cell>
          <cell r="L52">
            <v>5</v>
          </cell>
        </row>
        <row r="53">
          <cell r="K53">
            <v>4.25</v>
          </cell>
          <cell r="L53">
            <v>5</v>
          </cell>
        </row>
        <row r="54">
          <cell r="K54">
            <v>4.25</v>
          </cell>
          <cell r="L54">
            <v>5</v>
          </cell>
        </row>
      </sheetData>
      <sheetData sheetId="10">
        <row r="9">
          <cell r="J9">
            <v>4.7149999999999999</v>
          </cell>
          <cell r="K9">
            <v>5</v>
          </cell>
        </row>
        <row r="10">
          <cell r="J10">
            <v>4.43</v>
          </cell>
          <cell r="K10">
            <v>5</v>
          </cell>
        </row>
        <row r="11">
          <cell r="J11">
            <v>4.4249999999999998</v>
          </cell>
          <cell r="K11">
            <v>5</v>
          </cell>
        </row>
        <row r="13">
          <cell r="J13">
            <v>4.415</v>
          </cell>
          <cell r="K13">
            <v>5</v>
          </cell>
        </row>
        <row r="14">
          <cell r="J14">
            <v>4.375</v>
          </cell>
          <cell r="K14">
            <v>5</v>
          </cell>
        </row>
        <row r="15">
          <cell r="J15">
            <v>4.2850000000000001</v>
          </cell>
          <cell r="K15">
            <v>5</v>
          </cell>
        </row>
        <row r="17">
          <cell r="J17">
            <v>4.47</v>
          </cell>
          <cell r="K17">
            <v>4.75</v>
          </cell>
        </row>
        <row r="18">
          <cell r="J18">
            <v>4.4800000000000004</v>
          </cell>
          <cell r="K18">
            <v>5</v>
          </cell>
        </row>
        <row r="19">
          <cell r="J19">
            <v>4.47</v>
          </cell>
          <cell r="K19">
            <v>5</v>
          </cell>
        </row>
        <row r="21">
          <cell r="J21">
            <v>4.2</v>
          </cell>
          <cell r="K21">
            <v>4.75</v>
          </cell>
        </row>
        <row r="22">
          <cell r="J22">
            <v>4.4000000000000004</v>
          </cell>
          <cell r="K22">
            <v>5</v>
          </cell>
        </row>
        <row r="23">
          <cell r="J23">
            <v>4.3849999999999998</v>
          </cell>
          <cell r="K23">
            <v>5</v>
          </cell>
        </row>
        <row r="25">
          <cell r="J25">
            <v>4.55</v>
          </cell>
          <cell r="K25">
            <v>4.75</v>
          </cell>
        </row>
        <row r="26">
          <cell r="J26">
            <v>4.2450000000000001</v>
          </cell>
          <cell r="K26">
            <v>5</v>
          </cell>
        </row>
        <row r="27">
          <cell r="J27">
            <v>4.2750000000000004</v>
          </cell>
          <cell r="K27">
            <v>5</v>
          </cell>
        </row>
        <row r="29">
          <cell r="J29">
            <v>4.55</v>
          </cell>
          <cell r="K29">
            <v>4.75</v>
          </cell>
        </row>
        <row r="30">
          <cell r="J30">
            <v>4.335</v>
          </cell>
          <cell r="K30">
            <v>5</v>
          </cell>
        </row>
        <row r="31">
          <cell r="J31">
            <v>4.335</v>
          </cell>
          <cell r="K31">
            <v>5</v>
          </cell>
        </row>
        <row r="37">
          <cell r="J37">
            <v>4.2249999999999996</v>
          </cell>
          <cell r="K37">
            <v>4.5</v>
          </cell>
        </row>
        <row r="38">
          <cell r="J38">
            <v>4.33</v>
          </cell>
          <cell r="K38">
            <v>5</v>
          </cell>
        </row>
        <row r="39">
          <cell r="J39">
            <v>4.2949999999999999</v>
          </cell>
          <cell r="K39">
            <v>5</v>
          </cell>
        </row>
        <row r="41">
          <cell r="J41">
            <v>4.9399999999999995</v>
          </cell>
          <cell r="K41">
            <v>5</v>
          </cell>
        </row>
        <row r="42">
          <cell r="J42">
            <v>4.7450000000000001</v>
          </cell>
          <cell r="K42">
            <v>5</v>
          </cell>
        </row>
        <row r="43">
          <cell r="J43">
            <v>4.7149999999999999</v>
          </cell>
          <cell r="K43">
            <v>5</v>
          </cell>
        </row>
        <row r="45">
          <cell r="J45">
            <v>4.5150000000000006</v>
          </cell>
          <cell r="K45">
            <v>5</v>
          </cell>
        </row>
        <row r="46">
          <cell r="J46">
            <v>4.4049999999999994</v>
          </cell>
          <cell r="K46">
            <v>5</v>
          </cell>
        </row>
        <row r="47">
          <cell r="J47">
            <v>4.4049999999999994</v>
          </cell>
          <cell r="K47">
            <v>5</v>
          </cell>
        </row>
        <row r="57">
          <cell r="J57">
            <v>4.45</v>
          </cell>
          <cell r="K57">
            <v>4.75</v>
          </cell>
        </row>
        <row r="58">
          <cell r="J58">
            <v>4.2149999999999999</v>
          </cell>
          <cell r="K58">
            <v>5</v>
          </cell>
        </row>
        <row r="59">
          <cell r="J59">
            <v>4.2149999999999999</v>
          </cell>
          <cell r="K5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workbookViewId="0">
      <pane xSplit="14" ySplit="11" topLeftCell="O12" activePane="bottomRight" state="frozen"/>
      <selection pane="topRight" activeCell="O1" sqref="O1"/>
      <selection pane="bottomLeft" activeCell="A12" sqref="A12"/>
      <selection pane="bottomRight" activeCell="X51" sqref="X51"/>
    </sheetView>
  </sheetViews>
  <sheetFormatPr defaultRowHeight="15" x14ac:dyDescent="0.25"/>
  <cols>
    <col min="1" max="1" width="11.5703125" style="2" bestFit="1" customWidth="1"/>
    <col min="2" max="2" width="5" style="2" bestFit="1" customWidth="1"/>
    <col min="3" max="3" width="6.28515625" style="2" bestFit="1" customWidth="1"/>
    <col min="4" max="4" width="5" style="2" bestFit="1" customWidth="1"/>
    <col min="5" max="5" width="6.28515625" style="2" bestFit="1" customWidth="1"/>
    <col min="6" max="6" width="5" style="2" bestFit="1" customWidth="1"/>
    <col min="7" max="7" width="6.28515625" style="2" bestFit="1" customWidth="1"/>
    <col min="8" max="8" width="5" style="2" bestFit="1" customWidth="1"/>
    <col min="9" max="9" width="6.28515625" style="2" bestFit="1" customWidth="1"/>
    <col min="10" max="10" width="5" style="2" bestFit="1" customWidth="1"/>
    <col min="11" max="11" width="6.28515625" style="2" bestFit="1" customWidth="1"/>
    <col min="12" max="12" width="9.140625" style="2"/>
    <col min="13" max="13" width="8.7109375" style="2" bestFit="1" customWidth="1"/>
    <col min="14" max="14" width="11.28515625" style="2" customWidth="1"/>
    <col min="15" max="15" width="7" style="9" bestFit="1" customWidth="1"/>
    <col min="16" max="16" width="8.7109375" style="9" bestFit="1" customWidth="1"/>
    <col min="17" max="17" width="7" style="9" bestFit="1" customWidth="1"/>
    <col min="18" max="18" width="8.7109375" style="9" bestFit="1" customWidth="1"/>
    <col min="19" max="19" width="7" style="9" bestFit="1" customWidth="1"/>
    <col min="20" max="20" width="8.7109375" style="9" bestFit="1" customWidth="1"/>
    <col min="21" max="21" width="7" style="9" bestFit="1" customWidth="1"/>
    <col min="22" max="22" width="9.42578125" style="9" customWidth="1"/>
    <col min="23" max="16384" width="9.140625" style="2"/>
  </cols>
  <sheetData>
    <row r="1" spans="1:24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1</v>
      </c>
      <c r="O1" s="3"/>
      <c r="P1" s="3"/>
      <c r="Q1" s="3"/>
      <c r="R1" s="3"/>
      <c r="S1" s="3"/>
      <c r="T1" s="3"/>
      <c r="U1" s="3"/>
      <c r="V1" s="3"/>
    </row>
    <row r="2" spans="1:24" x14ac:dyDescent="0.25">
      <c r="A2" s="4"/>
      <c r="B2" s="5" t="s">
        <v>2</v>
      </c>
      <c r="C2" s="5"/>
      <c r="D2" s="5" t="s">
        <v>3</v>
      </c>
      <c r="E2" s="5"/>
      <c r="F2" s="5" t="s">
        <v>4</v>
      </c>
      <c r="G2" s="5"/>
      <c r="H2" s="5" t="s">
        <v>5</v>
      </c>
      <c r="I2" s="5"/>
      <c r="J2" s="5" t="s">
        <v>47</v>
      </c>
      <c r="K2" s="5"/>
      <c r="M2" s="6"/>
      <c r="N2" s="4"/>
      <c r="O2" s="5" t="s">
        <v>6</v>
      </c>
      <c r="P2" s="5"/>
      <c r="Q2" s="5" t="s">
        <v>7</v>
      </c>
      <c r="R2" s="5"/>
      <c r="S2" s="5" t="s">
        <v>8</v>
      </c>
      <c r="T2" s="5"/>
      <c r="U2" s="5" t="s">
        <v>9</v>
      </c>
      <c r="V2" s="5"/>
    </row>
    <row r="3" spans="1:24" s="9" customFormat="1" x14ac:dyDescent="0.25">
      <c r="A3" s="7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M3" s="10"/>
      <c r="N3" s="7"/>
      <c r="O3" s="8" t="s">
        <v>10</v>
      </c>
      <c r="P3" s="8" t="s">
        <v>11</v>
      </c>
      <c r="Q3" s="8" t="s">
        <v>10</v>
      </c>
      <c r="R3" s="8" t="s">
        <v>11</v>
      </c>
      <c r="S3" s="8" t="s">
        <v>10</v>
      </c>
      <c r="T3" s="8" t="s">
        <v>11</v>
      </c>
      <c r="U3" s="8" t="s">
        <v>10</v>
      </c>
      <c r="V3" s="8" t="s">
        <v>11</v>
      </c>
    </row>
    <row r="4" spans="1:24" x14ac:dyDescent="0.25">
      <c r="A4" s="11" t="s">
        <v>12</v>
      </c>
      <c r="B4" s="5" t="s">
        <v>13</v>
      </c>
      <c r="C4" s="5"/>
      <c r="D4" s="5"/>
      <c r="E4" s="5"/>
      <c r="F4" s="5"/>
      <c r="G4" s="5"/>
      <c r="H4" s="5"/>
      <c r="I4" s="5"/>
      <c r="J4" s="5"/>
      <c r="K4" s="5"/>
      <c r="N4" s="11" t="s">
        <v>12</v>
      </c>
      <c r="O4" s="12" t="s">
        <v>13</v>
      </c>
      <c r="P4" s="12"/>
      <c r="Q4" s="12"/>
      <c r="R4" s="12"/>
      <c r="S4" s="12"/>
      <c r="T4" s="12"/>
      <c r="U4" s="12"/>
      <c r="V4" s="12"/>
      <c r="W4" s="13"/>
      <c r="X4" s="13"/>
    </row>
    <row r="5" spans="1:24" x14ac:dyDescent="0.25">
      <c r="A5" s="20" t="s">
        <v>14</v>
      </c>
      <c r="B5" s="21">
        <f>([1]PSY100!R5)</f>
        <v>4.8660000000000005</v>
      </c>
      <c r="C5" s="21">
        <f>([1]PSY100!S5)</f>
        <v>5</v>
      </c>
      <c r="D5" s="21">
        <f>([1]PSY210!P5)</f>
        <v>4.84</v>
      </c>
      <c r="E5" s="21">
        <f>([1]PSY210!Q5)</f>
        <v>5</v>
      </c>
      <c r="F5" s="21">
        <f>('[1]PSY 313'!D5)</f>
        <v>4.75</v>
      </c>
      <c r="G5" s="21">
        <f>('[1]PSY 313'!E5)</f>
        <v>5</v>
      </c>
      <c r="H5" s="21">
        <f>('[1]PSY 350'!N5)</f>
        <v>4.8100000000000005</v>
      </c>
      <c r="I5" s="21">
        <f>('[1]PSY 350'!O5)</f>
        <v>5</v>
      </c>
      <c r="J5" s="21" t="s">
        <v>15</v>
      </c>
      <c r="K5" s="21" t="s">
        <v>15</v>
      </c>
      <c r="N5" s="20" t="s">
        <v>14</v>
      </c>
      <c r="O5" s="21">
        <f>('[1]PSY 440'!H5)</f>
        <v>4.76</v>
      </c>
      <c r="P5" s="21">
        <f>('[1]PSY 440'!I5)</f>
        <v>4.93</v>
      </c>
      <c r="Q5" s="21">
        <f>('[1]PSY 470'!J5)</f>
        <v>4.7300000000000004</v>
      </c>
      <c r="R5" s="21">
        <f>('[1]PSY 470'!K5)</f>
        <v>5</v>
      </c>
      <c r="S5" s="21" t="s">
        <v>15</v>
      </c>
      <c r="T5" s="21" t="s">
        <v>15</v>
      </c>
      <c r="U5" s="21" t="s">
        <v>15</v>
      </c>
      <c r="V5" s="21" t="s">
        <v>15</v>
      </c>
    </row>
    <row r="6" spans="1:24" x14ac:dyDescent="0.25">
      <c r="A6" s="4" t="s">
        <v>16</v>
      </c>
      <c r="B6" s="7">
        <f>([1]PSY100!R6)</f>
        <v>4.5239999999999991</v>
      </c>
      <c r="C6" s="7">
        <f>([1]PSY100!S6)</f>
        <v>5</v>
      </c>
      <c r="D6" s="7">
        <f>([1]PSY210!P6)</f>
        <v>4.5299999999999994</v>
      </c>
      <c r="E6" s="7">
        <f>([1]PSY210!Q6)</f>
        <v>5</v>
      </c>
      <c r="F6" s="7">
        <f>('[1]PSY 313'!D6)</f>
        <v>4.5</v>
      </c>
      <c r="G6" s="7">
        <f>('[1]PSY 313'!E6)</f>
        <v>5</v>
      </c>
      <c r="H6" s="7">
        <f>('[1]PSY 350'!N6)</f>
        <v>4.5250000000000004</v>
      </c>
      <c r="I6" s="7">
        <f>('[1]PSY 350'!O6)</f>
        <v>5</v>
      </c>
      <c r="J6" s="7" t="s">
        <v>15</v>
      </c>
      <c r="K6" s="7" t="s">
        <v>15</v>
      </c>
      <c r="N6" s="4" t="s">
        <v>16</v>
      </c>
      <c r="O6" s="7">
        <f>('[1]PSY 440'!H6)</f>
        <v>4.58</v>
      </c>
      <c r="P6" s="7">
        <f>('[1]PSY 440'!I6)</f>
        <v>4.76</v>
      </c>
      <c r="Q6" s="7">
        <f>('[1]PSY 470'!J6)</f>
        <v>4.5250000000000004</v>
      </c>
      <c r="R6" s="7">
        <f>('[1]PSY 470'!K6)</f>
        <v>5</v>
      </c>
      <c r="S6" s="7" t="s">
        <v>15</v>
      </c>
      <c r="T6" s="7" t="s">
        <v>15</v>
      </c>
      <c r="U6" s="7" t="s">
        <v>15</v>
      </c>
      <c r="V6" s="7" t="s">
        <v>15</v>
      </c>
    </row>
    <row r="7" spans="1:24" x14ac:dyDescent="0.25">
      <c r="A7" s="4" t="s">
        <v>17</v>
      </c>
      <c r="B7" s="7">
        <f>([1]PSY100!R7)</f>
        <v>4.5340000000000007</v>
      </c>
      <c r="C7" s="7">
        <f>([1]PSY100!S7)</f>
        <v>5</v>
      </c>
      <c r="D7" s="7">
        <f>([1]PSY210!P7)</f>
        <v>4.54</v>
      </c>
      <c r="E7" s="7">
        <f>([1]PSY210!Q7)</f>
        <v>5</v>
      </c>
      <c r="F7" s="7">
        <f>('[1]PSY 313'!D7)</f>
        <v>4.5</v>
      </c>
      <c r="G7" s="7">
        <f>('[1]PSY 313'!E7)</f>
        <v>5</v>
      </c>
      <c r="H7" s="7">
        <f>('[1]PSY 350'!N7)</f>
        <v>4.5549999999999997</v>
      </c>
      <c r="I7" s="7">
        <f>('[1]PSY 350'!O7)</f>
        <v>5</v>
      </c>
      <c r="J7" s="7" t="s">
        <v>15</v>
      </c>
      <c r="K7" s="7" t="s">
        <v>15</v>
      </c>
      <c r="N7" s="4" t="s">
        <v>17</v>
      </c>
      <c r="O7" s="7">
        <f>('[1]PSY 440'!H7)</f>
        <v>4.58</v>
      </c>
      <c r="P7" s="7">
        <f>('[1]PSY 440'!I7)</f>
        <v>4.76</v>
      </c>
      <c r="Q7" s="7">
        <f>('[1]PSY 470'!J7)</f>
        <v>4.5299999999999994</v>
      </c>
      <c r="R7" s="7">
        <f>('[1]PSY 470'!K7)</f>
        <v>5</v>
      </c>
      <c r="S7" s="7" t="s">
        <v>15</v>
      </c>
      <c r="T7" s="7" t="s">
        <v>15</v>
      </c>
      <c r="U7" s="7" t="s">
        <v>15</v>
      </c>
      <c r="V7" s="7" t="s">
        <v>15</v>
      </c>
    </row>
    <row r="8" spans="1:24" x14ac:dyDescent="0.25">
      <c r="A8" s="11" t="s">
        <v>18</v>
      </c>
      <c r="B8" s="5" t="s">
        <v>19</v>
      </c>
      <c r="C8" s="5"/>
      <c r="D8" s="5"/>
      <c r="E8" s="5"/>
      <c r="F8" s="5"/>
      <c r="G8" s="5"/>
      <c r="H8" s="5"/>
      <c r="I8" s="5"/>
      <c r="J8" s="5"/>
      <c r="K8" s="5"/>
      <c r="N8" s="11" t="s">
        <v>18</v>
      </c>
      <c r="O8" s="5" t="s">
        <v>19</v>
      </c>
      <c r="P8" s="5"/>
      <c r="Q8" s="5"/>
      <c r="R8" s="5"/>
      <c r="S8" s="5"/>
      <c r="T8" s="5"/>
      <c r="U8" s="5"/>
      <c r="V8" s="5"/>
      <c r="W8" s="13"/>
      <c r="X8" s="13"/>
    </row>
    <row r="9" spans="1:24" x14ac:dyDescent="0.25">
      <c r="A9" s="20" t="s">
        <v>14</v>
      </c>
      <c r="B9" s="21">
        <f>([1]PSY100!R9)</f>
        <v>4.9033333333333333</v>
      </c>
      <c r="C9" s="21">
        <f>([1]PSY100!S9)</f>
        <v>5</v>
      </c>
      <c r="D9" s="21">
        <f>([1]PSY210!P9)</f>
        <v>4.8840000000000003</v>
      </c>
      <c r="E9" s="21">
        <f>([1]PSY210!Q9)</f>
        <v>5</v>
      </c>
      <c r="F9" s="21">
        <f>('[1]PSY 313'!D9)</f>
        <v>5</v>
      </c>
      <c r="G9" s="21">
        <f>('[1]PSY 313'!E9)</f>
        <v>5</v>
      </c>
      <c r="H9" s="21">
        <f>('[1]PSY 350'!N9)</f>
        <v>4.8487499999999999</v>
      </c>
      <c r="I9" s="21">
        <f>('[1]PSY 350'!O9)</f>
        <v>5</v>
      </c>
      <c r="J9" s="21">
        <f>('[1]Hon PSY 350'!M5)</f>
        <v>4.8899999999999997</v>
      </c>
      <c r="K9" s="21">
        <f>('[1]Hon PSY 350'!N5)</f>
        <v>5</v>
      </c>
      <c r="N9" s="20" t="s">
        <v>14</v>
      </c>
      <c r="O9" s="21">
        <f>('[1]PSY 440'!H9)</f>
        <v>4.8350000000000009</v>
      </c>
      <c r="P9" s="21">
        <f>('[1]PSY 440'!I9)</f>
        <v>4.9849999999999994</v>
      </c>
      <c r="Q9" s="21">
        <f>('[1]PSY 470'!J9)</f>
        <v>4.7944444444444443</v>
      </c>
      <c r="R9" s="21">
        <f>('[1]PSY 470'!K9)</f>
        <v>5</v>
      </c>
      <c r="S9" s="21">
        <f>('[1]Hon PSY 470'!K4)</f>
        <v>5</v>
      </c>
      <c r="T9" s="21">
        <f>('[1]Hon PSY 470'!L4)</f>
        <v>5</v>
      </c>
      <c r="U9" s="21">
        <f>('[1]PSY 646'!J9)</f>
        <v>4.7149999999999999</v>
      </c>
      <c r="V9" s="21">
        <f>('[1]PSY 646'!K9)</f>
        <v>5</v>
      </c>
    </row>
    <row r="10" spans="1:24" x14ac:dyDescent="0.25">
      <c r="A10" s="4" t="s">
        <v>16</v>
      </c>
      <c r="B10" s="7">
        <f>([1]PSY100!R10)</f>
        <v>4.53</v>
      </c>
      <c r="C10" s="7">
        <f>([1]PSY100!S10)</f>
        <v>5</v>
      </c>
      <c r="D10" s="7">
        <f>([1]PSY210!P10)</f>
        <v>4.4979999999999993</v>
      </c>
      <c r="E10" s="7">
        <f>([1]PSY210!Q10)</f>
        <v>5</v>
      </c>
      <c r="F10" s="7">
        <f>('[1]PSY 313'!D10)</f>
        <v>4.43</v>
      </c>
      <c r="G10" s="7">
        <f>('[1]PSY 313'!E10)</f>
        <v>5</v>
      </c>
      <c r="H10" s="7">
        <f>('[1]PSY 350'!N10)</f>
        <v>4.4950000000000001</v>
      </c>
      <c r="I10" s="7">
        <f>('[1]PSY 350'!O10)</f>
        <v>5</v>
      </c>
      <c r="J10" s="7">
        <f>('[1]Hon PSY 350'!M6)</f>
        <v>4.5199999999999996</v>
      </c>
      <c r="K10" s="7">
        <f>('[1]Hon PSY 350'!N6)</f>
        <v>5</v>
      </c>
      <c r="N10" s="4" t="s">
        <v>16</v>
      </c>
      <c r="O10" s="7">
        <f>('[1]PSY 440'!H10)</f>
        <v>4.4749999999999996</v>
      </c>
      <c r="P10" s="7">
        <f>('[1]PSY 440'!I10)</f>
        <v>4.8849999999999998</v>
      </c>
      <c r="Q10" s="7">
        <f>('[1]PSY 470'!J10)</f>
        <v>4.5033333333333339</v>
      </c>
      <c r="R10" s="7">
        <f>('[1]PSY 470'!K10)</f>
        <v>5</v>
      </c>
      <c r="S10" s="7">
        <f>('[1]Hon PSY 470'!K5)</f>
        <v>4.53</v>
      </c>
      <c r="T10" s="7">
        <f>('[1]Hon PSY 470'!L5)</f>
        <v>5</v>
      </c>
      <c r="U10" s="7">
        <f>('[1]PSY 646'!J10)</f>
        <v>4.43</v>
      </c>
      <c r="V10" s="7">
        <f>('[1]PSY 646'!K10)</f>
        <v>5</v>
      </c>
    </row>
    <row r="11" spans="1:24" x14ac:dyDescent="0.25">
      <c r="A11" s="4" t="s">
        <v>17</v>
      </c>
      <c r="B11" s="7">
        <f>([1]PSY100!R11)</f>
        <v>4.5016666666666669</v>
      </c>
      <c r="C11" s="7">
        <f>([1]PSY100!S11)</f>
        <v>5</v>
      </c>
      <c r="D11" s="7">
        <f>([1]PSY210!P11)</f>
        <v>4.4739999999999993</v>
      </c>
      <c r="E11" s="7">
        <f>([1]PSY210!Q11)</f>
        <v>5</v>
      </c>
      <c r="F11" s="7">
        <f>('[1]PSY 313'!J9)</f>
        <v>4.9749999999999996</v>
      </c>
      <c r="G11" s="7">
        <f>('[1]PSY 313'!K9)</f>
        <v>4.9849999999999994</v>
      </c>
      <c r="H11" s="7">
        <f>('[1]PSY 350'!N11)</f>
        <v>4.4775</v>
      </c>
      <c r="I11" s="7">
        <f>('[1]PSY 350'!O11)</f>
        <v>5</v>
      </c>
      <c r="J11" s="7">
        <f>('[1]Hon PSY 350'!M7)</f>
        <v>4.47</v>
      </c>
      <c r="K11" s="7">
        <f>('[1]Hon PSY 350'!N7)</f>
        <v>5</v>
      </c>
      <c r="N11" s="4" t="s">
        <v>17</v>
      </c>
      <c r="O11" s="7">
        <f>('[1]PSY 440'!H11)</f>
        <v>4.4749999999999996</v>
      </c>
      <c r="P11" s="7">
        <f>('[1]PSY 440'!I11)</f>
        <v>4.875</v>
      </c>
      <c r="Q11" s="7">
        <f>('[1]PSY 470'!J11)</f>
        <v>4.6533333333333333</v>
      </c>
      <c r="R11" s="7">
        <f>('[1]PSY 470'!K11)</f>
        <v>5</v>
      </c>
      <c r="S11" s="7">
        <f>('[1]Hon PSY 470'!K6)</f>
        <v>4.5</v>
      </c>
      <c r="T11" s="7">
        <f>('[1]Hon PSY 470'!L6)</f>
        <v>5</v>
      </c>
      <c r="U11" s="7">
        <f>('[1]PSY 646'!J11)</f>
        <v>4.4249999999999998</v>
      </c>
      <c r="V11" s="7">
        <f>('[1]PSY 646'!K11)</f>
        <v>5</v>
      </c>
    </row>
    <row r="12" spans="1:24" x14ac:dyDescent="0.25">
      <c r="A12" s="11" t="s">
        <v>20</v>
      </c>
      <c r="B12" s="5" t="s">
        <v>21</v>
      </c>
      <c r="C12" s="5"/>
      <c r="D12" s="5"/>
      <c r="E12" s="5"/>
      <c r="F12" s="5"/>
      <c r="G12" s="5"/>
      <c r="H12" s="5"/>
      <c r="I12" s="5"/>
      <c r="J12" s="5"/>
      <c r="K12" s="5"/>
      <c r="N12" s="11" t="s">
        <v>20</v>
      </c>
      <c r="O12" s="5" t="s">
        <v>21</v>
      </c>
      <c r="P12" s="5"/>
      <c r="Q12" s="5"/>
      <c r="R12" s="5"/>
      <c r="S12" s="5"/>
      <c r="T12" s="5"/>
      <c r="U12" s="5"/>
      <c r="V12" s="5"/>
      <c r="W12" s="13"/>
      <c r="X12" s="13"/>
    </row>
    <row r="13" spans="1:24" x14ac:dyDescent="0.25">
      <c r="A13" s="20" t="s">
        <v>14</v>
      </c>
      <c r="B13" s="21">
        <f>([1]PSY100!R13)</f>
        <v>4.53</v>
      </c>
      <c r="C13" s="21">
        <f>([1]PSY100!S13)</f>
        <v>5</v>
      </c>
      <c r="D13" s="21">
        <f>([1]PSY210!P13)</f>
        <v>4.6366666666666667</v>
      </c>
      <c r="E13" s="21">
        <f>([1]PSY210!Q13)</f>
        <v>5</v>
      </c>
      <c r="F13" s="21" t="s">
        <v>15</v>
      </c>
      <c r="G13" s="21" t="s">
        <v>15</v>
      </c>
      <c r="H13" s="21">
        <f>('[1]PSY 350'!N13)</f>
        <v>4.7725</v>
      </c>
      <c r="I13" s="21">
        <f>('[1]PSY 350'!O13)</f>
        <v>5</v>
      </c>
      <c r="J13" s="21">
        <f>('[1]Hon PSY 350'!M9)</f>
        <v>4.8099999999999996</v>
      </c>
      <c r="K13" s="21">
        <f>('[1]Hon PSY 350'!N9)</f>
        <v>5</v>
      </c>
      <c r="N13" s="20" t="s">
        <v>14</v>
      </c>
      <c r="O13" s="21">
        <f>('[1]PSY 440'!H13)</f>
        <v>4.55</v>
      </c>
      <c r="P13" s="21">
        <f>('[1]PSY 440'!I13)</f>
        <v>4.8849999999999998</v>
      </c>
      <c r="Q13" s="21">
        <f>('[1]PSY 470'!J13)</f>
        <v>4.71</v>
      </c>
      <c r="R13" s="21">
        <f>('[1]PSY 470'!K13)</f>
        <v>5</v>
      </c>
      <c r="S13" s="21">
        <f>('[1]Hon PSY 470'!K8)</f>
        <v>4.83</v>
      </c>
      <c r="T13" s="21">
        <f>('[1]Hon PSY 470'!L8)</f>
        <v>5</v>
      </c>
      <c r="U13" s="21">
        <f>('[1]PSY 646'!J13)</f>
        <v>4.415</v>
      </c>
      <c r="V13" s="21">
        <f>('[1]PSY 646'!K13)</f>
        <v>5</v>
      </c>
    </row>
    <row r="14" spans="1:24" x14ac:dyDescent="0.25">
      <c r="A14" s="4" t="s">
        <v>16</v>
      </c>
      <c r="B14" s="7">
        <f>([1]PSY100!R14)</f>
        <v>4.3899999999999997</v>
      </c>
      <c r="C14" s="7">
        <f>([1]PSY100!S14)</f>
        <v>5</v>
      </c>
      <c r="D14" s="7">
        <f>([1]PSY210!P14)</f>
        <v>4.38</v>
      </c>
      <c r="E14" s="7">
        <f>([1]PSY210!Q14)</f>
        <v>5</v>
      </c>
      <c r="F14" s="7" t="s">
        <v>15</v>
      </c>
      <c r="G14" s="7" t="s">
        <v>15</v>
      </c>
      <c r="H14" s="7">
        <f>('[1]PSY 350'!N14)</f>
        <v>4.375</v>
      </c>
      <c r="I14" s="7">
        <f>('[1]PSY 350'!O14)</f>
        <v>5</v>
      </c>
      <c r="J14" s="7">
        <f>('[1]Hon PSY 350'!M10)</f>
        <v>4.45</v>
      </c>
      <c r="K14" s="7">
        <f>('[1]Hon PSY 350'!N10)</f>
        <v>5</v>
      </c>
      <c r="N14" s="4" t="s">
        <v>16</v>
      </c>
      <c r="O14" s="7">
        <f>('[1]PSY 440'!H14)</f>
        <v>4.3</v>
      </c>
      <c r="P14" s="7">
        <f>('[1]PSY 440'!I14)</f>
        <v>4.76</v>
      </c>
      <c r="Q14" s="7">
        <f>('[1]PSY 470'!J14)</f>
        <v>4.3899999999999997</v>
      </c>
      <c r="R14" s="7">
        <f>('[1]PSY 470'!K14)</f>
        <v>5</v>
      </c>
      <c r="S14" s="7">
        <f>('[1]Hon PSY 470'!K9)</f>
        <v>4.3599999999999994</v>
      </c>
      <c r="T14" s="7">
        <f>('[1]Hon PSY 470'!L9)</f>
        <v>5</v>
      </c>
      <c r="U14" s="7">
        <f>('[1]PSY 646'!J14)</f>
        <v>4.375</v>
      </c>
      <c r="V14" s="7">
        <f>('[1]PSY 646'!K14)</f>
        <v>5</v>
      </c>
    </row>
    <row r="15" spans="1:24" x14ac:dyDescent="0.25">
      <c r="A15" s="4" t="s">
        <v>17</v>
      </c>
      <c r="B15" s="7">
        <f>([1]PSY100!R15)</f>
        <v>4.33</v>
      </c>
      <c r="C15" s="7">
        <f>([1]PSY100!S15)</f>
        <v>5</v>
      </c>
      <c r="D15" s="7">
        <f>([1]PSY210!P15)</f>
        <v>4.3</v>
      </c>
      <c r="E15" s="7">
        <f>([1]PSY210!Q15)</f>
        <v>5</v>
      </c>
      <c r="F15" s="7" t="s">
        <v>15</v>
      </c>
      <c r="G15" s="7" t="s">
        <v>15</v>
      </c>
      <c r="H15" s="7">
        <f>('[1]PSY 350'!N15)</f>
        <v>4.2850000000000001</v>
      </c>
      <c r="I15" s="7">
        <f>('[1]PSY 350'!O15)</f>
        <v>5</v>
      </c>
      <c r="J15" s="7">
        <f>('[1]Hon PSY 350'!M11)</f>
        <v>4.33</v>
      </c>
      <c r="K15" s="7">
        <f>('[1]Hon PSY 350'!N11)</f>
        <v>5</v>
      </c>
      <c r="N15" s="4" t="s">
        <v>17</v>
      </c>
      <c r="O15" s="7">
        <f>('[1]PSY 440'!H15)</f>
        <v>4.24</v>
      </c>
      <c r="P15" s="7">
        <f>('[1]PSY 440'!I15)</f>
        <v>4.7750000000000004</v>
      </c>
      <c r="Q15" s="7">
        <f>('[1]PSY 470'!J15)</f>
        <v>4.33</v>
      </c>
      <c r="R15" s="7">
        <f>('[1]PSY 470'!K15)</f>
        <v>5</v>
      </c>
      <c r="S15" s="7">
        <f>('[1]Hon PSY 470'!K10)</f>
        <v>4.3599999999999994</v>
      </c>
      <c r="T15" s="7">
        <f>('[1]Hon PSY 470'!L10)</f>
        <v>5</v>
      </c>
      <c r="U15" s="7">
        <f>('[1]PSY 646'!J15)</f>
        <v>4.2850000000000001</v>
      </c>
      <c r="V15" s="7">
        <f>('[1]PSY 646'!K15)</f>
        <v>5</v>
      </c>
    </row>
    <row r="16" spans="1:24" x14ac:dyDescent="0.25">
      <c r="A16" s="11" t="s">
        <v>22</v>
      </c>
      <c r="B16" s="5" t="s">
        <v>23</v>
      </c>
      <c r="C16" s="5"/>
      <c r="D16" s="5"/>
      <c r="E16" s="5"/>
      <c r="F16" s="5"/>
      <c r="G16" s="5"/>
      <c r="H16" s="5"/>
      <c r="I16" s="5"/>
      <c r="J16" s="5"/>
      <c r="K16" s="5"/>
      <c r="N16" s="11" t="s">
        <v>22</v>
      </c>
      <c r="O16" s="5" t="s">
        <v>23</v>
      </c>
      <c r="P16" s="5"/>
      <c r="Q16" s="5"/>
      <c r="R16" s="5"/>
      <c r="S16" s="5"/>
      <c r="T16" s="5"/>
      <c r="U16" s="5"/>
      <c r="V16" s="5"/>
      <c r="W16" s="13"/>
      <c r="X16" s="13"/>
    </row>
    <row r="17" spans="1:24" x14ac:dyDescent="0.25">
      <c r="A17" s="20" t="s">
        <v>14</v>
      </c>
      <c r="B17" s="21">
        <f>([1]PSY100!L17)</f>
        <v>4.47</v>
      </c>
      <c r="C17" s="21">
        <f>([1]PSY100!M17)</f>
        <v>5</v>
      </c>
      <c r="D17" s="21">
        <f>([1]PSY210!P17)</f>
        <v>4.7733333333333325</v>
      </c>
      <c r="E17" s="21">
        <f>([1]PSY210!Q17)</f>
        <v>5</v>
      </c>
      <c r="F17" s="21" t="s">
        <v>15</v>
      </c>
      <c r="G17" s="21" t="s">
        <v>15</v>
      </c>
      <c r="H17" s="21">
        <f>('[1]PSY 350'!N17)</f>
        <v>4.7249999999999996</v>
      </c>
      <c r="I17" s="21">
        <f>('[1]PSY 350'!O17)</f>
        <v>5</v>
      </c>
      <c r="J17" s="21">
        <f>('[1]Hon PSY 350'!M13)</f>
        <v>4.78</v>
      </c>
      <c r="K17" s="21">
        <f>('[1]Hon PSY 350'!N13)</f>
        <v>5</v>
      </c>
      <c r="N17" s="20" t="s">
        <v>14</v>
      </c>
      <c r="O17" s="21">
        <f>('[1]PSY 440'!H17)</f>
        <v>4.6399999999999997</v>
      </c>
      <c r="P17" s="21">
        <f>('[1]PSY 440'!I17)</f>
        <v>5</v>
      </c>
      <c r="Q17" s="21">
        <f>('[1]PSY 470'!J17)</f>
        <v>4.63</v>
      </c>
      <c r="R17" s="21">
        <f>('[1]PSY 470'!K17)</f>
        <v>5</v>
      </c>
      <c r="S17" s="21">
        <f>('[1]Hon PSY 470'!K12)</f>
        <v>4.83</v>
      </c>
      <c r="T17" s="21">
        <f>('[1]Hon PSY 470'!L12)</f>
        <v>5</v>
      </c>
      <c r="U17" s="21">
        <f>('[1]PSY 646'!J17)</f>
        <v>4.47</v>
      </c>
      <c r="V17" s="21">
        <f>('[1]PSY 646'!K17)</f>
        <v>4.75</v>
      </c>
    </row>
    <row r="18" spans="1:24" x14ac:dyDescent="0.25">
      <c r="A18" s="4" t="s">
        <v>16</v>
      </c>
      <c r="B18" s="7">
        <f>([1]PSY100!L18)</f>
        <v>4.49</v>
      </c>
      <c r="C18" s="7">
        <f>([1]PSY100!M18)</f>
        <v>5</v>
      </c>
      <c r="D18" s="7">
        <f>([1]PSY210!P18)</f>
        <v>4.4833333333333334</v>
      </c>
      <c r="E18" s="7">
        <f>([1]PSY210!Q18)</f>
        <v>5</v>
      </c>
      <c r="F18" s="7" t="s">
        <v>15</v>
      </c>
      <c r="G18" s="7" t="s">
        <v>15</v>
      </c>
      <c r="H18" s="7">
        <f>('[1]PSY 350'!N18)</f>
        <v>4.4800000000000004</v>
      </c>
      <c r="I18" s="7">
        <f>('[1]PSY 350'!O18)</f>
        <v>5</v>
      </c>
      <c r="J18" s="7">
        <f>('[1]Hon PSY 350'!M14)</f>
        <v>4.55</v>
      </c>
      <c r="K18" s="7">
        <f>('[1]Hon PSY 350'!N14)</f>
        <v>5</v>
      </c>
      <c r="N18" s="4" t="s">
        <v>16</v>
      </c>
      <c r="O18" s="7">
        <f>('[1]PSY 440'!H18)</f>
        <v>4.41</v>
      </c>
      <c r="P18" s="7">
        <f>('[1]PSY 440'!I18)</f>
        <v>5</v>
      </c>
      <c r="Q18" s="7">
        <f>('[1]PSY 470'!J18)</f>
        <v>4.49</v>
      </c>
      <c r="R18" s="7">
        <f>('[1]PSY 470'!K18)</f>
        <v>5</v>
      </c>
      <c r="S18" s="7">
        <f>('[1]Hon PSY 470'!K13)</f>
        <v>4.49</v>
      </c>
      <c r="T18" s="7">
        <f>('[1]Hon PSY 470'!L13)</f>
        <v>5</v>
      </c>
      <c r="U18" s="7">
        <f>('[1]PSY 646'!J18)</f>
        <v>4.4800000000000004</v>
      </c>
      <c r="V18" s="7">
        <f>('[1]PSY 646'!K18)</f>
        <v>5</v>
      </c>
    </row>
    <row r="19" spans="1:24" x14ac:dyDescent="0.25">
      <c r="A19" s="4" t="s">
        <v>17</v>
      </c>
      <c r="B19" s="7">
        <f>([1]PSY100!L19)</f>
        <v>4.5</v>
      </c>
      <c r="C19" s="7">
        <f>([1]PSY100!M19)</f>
        <v>5</v>
      </c>
      <c r="D19" s="7">
        <f>([1]PSY210!P19)</f>
        <v>4.4799999999999995</v>
      </c>
      <c r="E19" s="7">
        <f>([1]PSY210!Q19)</f>
        <v>5</v>
      </c>
      <c r="F19" s="7" t="s">
        <v>15</v>
      </c>
      <c r="G19" s="7" t="s">
        <v>15</v>
      </c>
      <c r="H19" s="7">
        <f>('[1]PSY 350'!N19)</f>
        <v>4.47</v>
      </c>
      <c r="I19" s="7">
        <f>('[1]PSY 350'!O19)</f>
        <v>5</v>
      </c>
      <c r="J19" s="7">
        <f>('[1]Hon PSY 350'!M15)</f>
        <v>4.51</v>
      </c>
      <c r="K19" s="7">
        <f>('[1]Hon PSY 350'!N15)</f>
        <v>5</v>
      </c>
      <c r="N19" s="4" t="s">
        <v>17</v>
      </c>
      <c r="O19" s="7">
        <f>('[1]PSY 440'!H19)</f>
        <v>4.43</v>
      </c>
      <c r="P19" s="7">
        <f>('[1]PSY 440'!I19)</f>
        <v>5</v>
      </c>
      <c r="Q19" s="7">
        <f>('[1]PSY 470'!J19)</f>
        <v>4.5</v>
      </c>
      <c r="R19" s="7">
        <f>('[1]PSY 470'!K19)</f>
        <v>5</v>
      </c>
      <c r="S19" s="7">
        <f>('[1]Hon PSY 470'!K14)</f>
        <v>4.5</v>
      </c>
      <c r="T19" s="7">
        <f>('[1]Hon PSY 470'!L14)</f>
        <v>5</v>
      </c>
      <c r="U19" s="7">
        <f>('[1]PSY 646'!J19)</f>
        <v>4.47</v>
      </c>
      <c r="V19" s="7">
        <f>('[1]PSY 646'!K19)</f>
        <v>5</v>
      </c>
    </row>
    <row r="20" spans="1:24" x14ac:dyDescent="0.25">
      <c r="A20" s="11" t="s">
        <v>24</v>
      </c>
      <c r="B20" s="5" t="s">
        <v>25</v>
      </c>
      <c r="C20" s="5"/>
      <c r="D20" s="5"/>
      <c r="E20" s="5"/>
      <c r="F20" s="5"/>
      <c r="G20" s="5"/>
      <c r="H20" s="5"/>
      <c r="I20" s="5"/>
      <c r="J20" s="5"/>
      <c r="K20" s="5"/>
      <c r="N20" s="11" t="s">
        <v>24</v>
      </c>
      <c r="O20" s="5" t="s">
        <v>25</v>
      </c>
      <c r="P20" s="5"/>
      <c r="Q20" s="5"/>
      <c r="R20" s="5"/>
      <c r="S20" s="5"/>
      <c r="T20" s="5"/>
      <c r="U20" s="5"/>
      <c r="V20" s="5"/>
      <c r="W20" s="13"/>
      <c r="X20" s="13"/>
    </row>
    <row r="21" spans="1:24" x14ac:dyDescent="0.25">
      <c r="A21" s="20" t="s">
        <v>14</v>
      </c>
      <c r="B21" s="21">
        <f>([1]PSY100!L21)</f>
        <v>4.74</v>
      </c>
      <c r="C21" s="21">
        <f>([1]PSY100!M21)</f>
        <v>5</v>
      </c>
      <c r="D21" s="21">
        <f>([1]PSY210!P21)</f>
        <v>4.7433333333333332</v>
      </c>
      <c r="E21" s="21">
        <f>([1]PSY210!Q21)</f>
        <v>5</v>
      </c>
      <c r="F21" s="21" t="s">
        <v>26</v>
      </c>
      <c r="G21" s="21" t="s">
        <v>26</v>
      </c>
      <c r="H21" s="21">
        <f>('[1]PSY 350'!N21)</f>
        <v>4.79</v>
      </c>
      <c r="I21" s="21">
        <f>('[1]PSY 350'!O21)</f>
        <v>5</v>
      </c>
      <c r="J21" s="21">
        <f>('[1]Hon PSY 350'!M17)</f>
        <v>4.78</v>
      </c>
      <c r="K21" s="21">
        <f>('[1]Hon PSY 350'!N17)</f>
        <v>5</v>
      </c>
      <c r="N21" s="20" t="s">
        <v>14</v>
      </c>
      <c r="O21" s="21">
        <f>('[1]PSY 440'!H21)</f>
        <v>4.7300000000000004</v>
      </c>
      <c r="P21" s="21">
        <f>('[1]PSY 440'!I21)</f>
        <v>5</v>
      </c>
      <c r="Q21" s="21">
        <f>('[1]PSY 470'!J21)</f>
        <v>4.8066666666666666</v>
      </c>
      <c r="R21" s="21">
        <f>('[1]PSY 470'!K21)</f>
        <v>5</v>
      </c>
      <c r="S21" s="21">
        <f>('[1]Hon PSY 470'!K16)</f>
        <v>5</v>
      </c>
      <c r="T21" s="21">
        <f>('[1]Hon PSY 470'!L16)</f>
        <v>5</v>
      </c>
      <c r="U21" s="21">
        <f>('[1]PSY 646'!J21)</f>
        <v>4.2</v>
      </c>
      <c r="V21" s="21">
        <f>('[1]PSY 646'!K21)</f>
        <v>4.75</v>
      </c>
    </row>
    <row r="22" spans="1:24" x14ac:dyDescent="0.25">
      <c r="A22" s="4" t="s">
        <v>16</v>
      </c>
      <c r="B22" s="7">
        <f>([1]PSY100!L22)</f>
        <v>4.43</v>
      </c>
      <c r="C22" s="7">
        <f>([1]PSY100!M22)</f>
        <v>5</v>
      </c>
      <c r="D22" s="7">
        <f>([1]PSY210!P22)</f>
        <v>4.41</v>
      </c>
      <c r="E22" s="7">
        <f>([1]PSY210!Q22)</f>
        <v>5</v>
      </c>
      <c r="F22" s="7" t="s">
        <v>26</v>
      </c>
      <c r="G22" s="7" t="s">
        <v>26</v>
      </c>
      <c r="H22" s="7">
        <f>('[1]PSY 350'!N22)</f>
        <v>4.3350000000000009</v>
      </c>
      <c r="I22" s="7">
        <f>('[1]PSY 350'!O22)</f>
        <v>5</v>
      </c>
      <c r="J22" s="7">
        <f>('[1]Hon PSY 350'!M18)</f>
        <v>4.4800000000000004</v>
      </c>
      <c r="K22" s="7">
        <f>('[1]Hon PSY 350'!N18)</f>
        <v>5</v>
      </c>
      <c r="N22" s="4" t="s">
        <v>16</v>
      </c>
      <c r="O22" s="7">
        <f>('[1]PSY 440'!H22)</f>
        <v>4.32</v>
      </c>
      <c r="P22" s="7">
        <f>('[1]PSY 440'!I22)</f>
        <v>5</v>
      </c>
      <c r="Q22" s="7">
        <f>('[1]PSY 470'!J22)</f>
        <v>4.43</v>
      </c>
      <c r="R22" s="7">
        <f>('[1]PSY 470'!K22)</f>
        <v>5</v>
      </c>
      <c r="S22" s="7">
        <f>('[1]Hon PSY 470'!K17)</f>
        <v>4.33</v>
      </c>
      <c r="T22" s="7">
        <f>('[1]Hon PSY 470'!L17)</f>
        <v>4.5</v>
      </c>
      <c r="U22" s="7">
        <f>('[1]PSY 646'!J22)</f>
        <v>4.4000000000000004</v>
      </c>
      <c r="V22" s="7">
        <f>('[1]PSY 646'!K22)</f>
        <v>5</v>
      </c>
    </row>
    <row r="23" spans="1:24" x14ac:dyDescent="0.25">
      <c r="A23" s="4" t="s">
        <v>17</v>
      </c>
      <c r="B23" s="7">
        <f>([1]PSY100!L23)</f>
        <v>4.41</v>
      </c>
      <c r="C23" s="7">
        <f>([1]PSY100!M23)</f>
        <v>5</v>
      </c>
      <c r="D23" s="7">
        <f>([1]PSY210!P23)</f>
        <v>4.3933333333333335</v>
      </c>
      <c r="E23" s="7">
        <f>([1]PSY210!Q23)</f>
        <v>5</v>
      </c>
      <c r="F23" s="7" t="s">
        <v>26</v>
      </c>
      <c r="G23" s="7" t="s">
        <v>26</v>
      </c>
      <c r="H23" s="7">
        <f>('[1]PSY 350'!N23)</f>
        <v>4.32</v>
      </c>
      <c r="I23" s="7">
        <f>('[1]PSY 350'!O23)</f>
        <v>5</v>
      </c>
      <c r="J23" s="7">
        <f>('[1]Hon PSY 350'!M19)</f>
        <v>4.42</v>
      </c>
      <c r="K23" s="7">
        <f>('[1]Hon PSY 350'!N19)</f>
        <v>5</v>
      </c>
      <c r="N23" s="4" t="s">
        <v>17</v>
      </c>
      <c r="O23" s="7">
        <f>('[1]PSY 440'!H23)</f>
        <v>4.3499999999999996</v>
      </c>
      <c r="P23" s="7">
        <f>('[1]PSY 440'!I23)</f>
        <v>5</v>
      </c>
      <c r="Q23" s="7">
        <f>('[1]PSY 470'!J23)</f>
        <v>4.41</v>
      </c>
      <c r="R23" s="7">
        <f>('[1]PSY 470'!K23)</f>
        <v>5</v>
      </c>
      <c r="S23" s="7">
        <f>('[1]Hon PSY 470'!K18)</f>
        <v>4.3499999999999996</v>
      </c>
      <c r="T23" s="7">
        <f>('[1]Hon PSY 470'!L18)</f>
        <v>5</v>
      </c>
      <c r="U23" s="7">
        <f>('[1]PSY 646'!J23)</f>
        <v>4.3849999999999998</v>
      </c>
      <c r="V23" s="7">
        <f>('[1]PSY 646'!K23)</f>
        <v>5</v>
      </c>
    </row>
    <row r="24" spans="1:24" x14ac:dyDescent="0.25">
      <c r="A24" s="11" t="s">
        <v>27</v>
      </c>
      <c r="B24" s="5" t="s">
        <v>28</v>
      </c>
      <c r="C24" s="5"/>
      <c r="D24" s="5"/>
      <c r="E24" s="5"/>
      <c r="F24" s="5"/>
      <c r="G24" s="5"/>
      <c r="H24" s="5"/>
      <c r="I24" s="5"/>
      <c r="J24" s="5"/>
      <c r="K24" s="5"/>
      <c r="N24" s="11" t="s">
        <v>27</v>
      </c>
      <c r="O24" s="5" t="s">
        <v>28</v>
      </c>
      <c r="P24" s="5"/>
      <c r="Q24" s="5"/>
      <c r="R24" s="5"/>
      <c r="S24" s="5"/>
      <c r="T24" s="5"/>
      <c r="U24" s="5"/>
      <c r="V24" s="5"/>
      <c r="W24" s="13"/>
      <c r="X24" s="13"/>
    </row>
    <row r="25" spans="1:24" x14ac:dyDescent="0.25">
      <c r="A25" s="20" t="s">
        <v>14</v>
      </c>
      <c r="B25" s="21">
        <f>([1]PSY100!R25)</f>
        <v>4.6659999999999995</v>
      </c>
      <c r="C25" s="21">
        <f>([1]PSY100!S25)</f>
        <v>4.9000000000000004</v>
      </c>
      <c r="D25" s="21" t="s">
        <v>15</v>
      </c>
      <c r="E25" s="21" t="s">
        <v>15</v>
      </c>
      <c r="F25" s="21" t="s">
        <v>15</v>
      </c>
      <c r="G25" s="21" t="s">
        <v>15</v>
      </c>
      <c r="H25" s="21">
        <f>('[1]PSY 350'!N33)</f>
        <v>4.5250000000000004</v>
      </c>
      <c r="I25" s="21">
        <f>('[1]PSY 350'!O33)</f>
        <v>5</v>
      </c>
      <c r="J25" s="21" t="s">
        <v>15</v>
      </c>
      <c r="K25" s="21" t="s">
        <v>15</v>
      </c>
      <c r="N25" s="20" t="s">
        <v>14</v>
      </c>
      <c r="O25" s="21">
        <f>('[1]PSY 440'!H25)</f>
        <v>4.22</v>
      </c>
      <c r="P25" s="21">
        <f>('[1]PSY 440'!I25)</f>
        <v>4.7699999999999996</v>
      </c>
      <c r="Q25" s="21" t="s">
        <v>15</v>
      </c>
      <c r="R25" s="21" t="s">
        <v>15</v>
      </c>
      <c r="S25" s="21" t="s">
        <v>15</v>
      </c>
      <c r="T25" s="21" t="s">
        <v>15</v>
      </c>
      <c r="U25" s="21" t="s">
        <v>15</v>
      </c>
      <c r="V25" s="21" t="s">
        <v>15</v>
      </c>
    </row>
    <row r="26" spans="1:24" x14ac:dyDescent="0.25">
      <c r="A26" s="4" t="s">
        <v>16</v>
      </c>
      <c r="B26" s="7">
        <f>([1]PSY100!R26)</f>
        <v>4.282</v>
      </c>
      <c r="C26" s="7">
        <f>([1]PSY100!S26)</f>
        <v>5</v>
      </c>
      <c r="D26" s="7" t="s">
        <v>15</v>
      </c>
      <c r="E26" s="7" t="s">
        <v>15</v>
      </c>
      <c r="F26" s="7" t="s">
        <v>15</v>
      </c>
      <c r="G26" s="7" t="s">
        <v>15</v>
      </c>
      <c r="H26" s="7">
        <f>('[1]PSY 350'!N34)</f>
        <v>4.3100000000000005</v>
      </c>
      <c r="I26" s="7">
        <f>('[1]PSY 350'!O34)</f>
        <v>5</v>
      </c>
      <c r="J26" s="7" t="s">
        <v>15</v>
      </c>
      <c r="K26" s="7" t="s">
        <v>15</v>
      </c>
      <c r="L26" s="22"/>
      <c r="N26" s="4" t="s">
        <v>16</v>
      </c>
      <c r="O26" s="7">
        <f>('[1]PSY 440'!H26)</f>
        <v>4.2699999999999996</v>
      </c>
      <c r="P26" s="7">
        <f>('[1]PSY 440'!I26)</f>
        <v>4.5199999999999996</v>
      </c>
      <c r="Q26" s="7" t="s">
        <v>15</v>
      </c>
      <c r="R26" s="7" t="s">
        <v>15</v>
      </c>
      <c r="S26" s="7" t="s">
        <v>15</v>
      </c>
      <c r="T26" s="7" t="s">
        <v>15</v>
      </c>
      <c r="U26" s="7" t="s">
        <v>15</v>
      </c>
      <c r="V26" s="7" t="s">
        <v>15</v>
      </c>
    </row>
    <row r="27" spans="1:24" x14ac:dyDescent="0.25">
      <c r="A27" s="4" t="s">
        <v>17</v>
      </c>
      <c r="B27" s="7">
        <f>([1]PSY100!R27)</f>
        <v>4.3020000000000005</v>
      </c>
      <c r="C27" s="7">
        <f>([1]PSY100!S27)</f>
        <v>5</v>
      </c>
      <c r="D27" s="7" t="s">
        <v>15</v>
      </c>
      <c r="E27" s="7" t="s">
        <v>15</v>
      </c>
      <c r="F27" s="7" t="s">
        <v>15</v>
      </c>
      <c r="G27" s="7" t="s">
        <v>15</v>
      </c>
      <c r="H27" s="7">
        <f>('[1]PSY 350'!N35)</f>
        <v>4.335</v>
      </c>
      <c r="I27" s="7">
        <f>('[1]PSY 350'!O35)</f>
        <v>5</v>
      </c>
      <c r="J27" s="7" t="s">
        <v>15</v>
      </c>
      <c r="K27" s="7" t="s">
        <v>15</v>
      </c>
      <c r="N27" s="4" t="s">
        <v>17</v>
      </c>
      <c r="O27" s="7">
        <f>('[1]PSY 440'!H27)</f>
        <v>4.55</v>
      </c>
      <c r="P27" s="7">
        <f>('[1]PSY 440'!I27)</f>
        <v>4.55</v>
      </c>
      <c r="Q27" s="7" t="s">
        <v>15</v>
      </c>
      <c r="R27" s="7" t="s">
        <v>15</v>
      </c>
      <c r="S27" s="7" t="s">
        <v>15</v>
      </c>
      <c r="T27" s="7" t="s">
        <v>15</v>
      </c>
      <c r="U27" s="7" t="s">
        <v>15</v>
      </c>
      <c r="V27" s="7" t="s">
        <v>15</v>
      </c>
    </row>
    <row r="28" spans="1:24" x14ac:dyDescent="0.25">
      <c r="A28" s="11" t="s">
        <v>29</v>
      </c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N28" s="11" t="s">
        <v>29</v>
      </c>
      <c r="O28" s="5" t="s">
        <v>30</v>
      </c>
      <c r="P28" s="5"/>
      <c r="Q28" s="5"/>
      <c r="R28" s="5"/>
      <c r="S28" s="5"/>
      <c r="T28" s="5"/>
      <c r="U28" s="5"/>
      <c r="V28" s="5"/>
      <c r="W28" s="13"/>
      <c r="X28" s="13"/>
    </row>
    <row r="29" spans="1:24" x14ac:dyDescent="0.25">
      <c r="A29" s="20" t="s">
        <v>14</v>
      </c>
      <c r="B29" s="21">
        <f>([1]PSY100!R29)</f>
        <v>4.6800000000000006</v>
      </c>
      <c r="C29" s="21">
        <f>([1]PSY100!S29)</f>
        <v>4.75</v>
      </c>
      <c r="D29" s="21">
        <f>([1]PSY210!P25)</f>
        <v>4.7080000000000002</v>
      </c>
      <c r="E29" s="21">
        <f>([1]PSY210!Q25)</f>
        <v>5</v>
      </c>
      <c r="F29" s="21" t="s">
        <v>15</v>
      </c>
      <c r="G29" s="21" t="s">
        <v>15</v>
      </c>
      <c r="H29" s="21">
        <f>('[1]PSY 350'!N25)</f>
        <v>4.6225000000000005</v>
      </c>
      <c r="I29" s="21">
        <f>('[1]PSY 350'!O25)</f>
        <v>4.875</v>
      </c>
      <c r="J29" s="21">
        <f>('[1]Hon PSY 350'!M25)</f>
        <v>4.76</v>
      </c>
      <c r="K29" s="21">
        <f>('[1]Hon PSY 350'!N25)</f>
        <v>5</v>
      </c>
      <c r="N29" s="20" t="s">
        <v>14</v>
      </c>
      <c r="O29" s="21">
        <f>('[1]PSY 440'!H29)</f>
        <v>4.4749999999999996</v>
      </c>
      <c r="P29" s="21">
        <f>('[1]PSY 440'!I29)</f>
        <v>4.8499999999999996</v>
      </c>
      <c r="Q29" s="21">
        <f>('[1]PSY 470'!J29)</f>
        <v>4.72</v>
      </c>
      <c r="R29" s="21">
        <f>('[1]PSY 470'!K29)</f>
        <v>5</v>
      </c>
      <c r="S29" s="21">
        <f>('[1]Hon PSY 470'!K24)</f>
        <v>4.5</v>
      </c>
      <c r="T29" s="21">
        <f>('[1]Hon PSY 470'!L24)</f>
        <v>5</v>
      </c>
      <c r="U29" s="21">
        <f>('[1]PSY 646'!J25)</f>
        <v>4.55</v>
      </c>
      <c r="V29" s="21">
        <f>('[1]PSY 646'!K25)</f>
        <v>4.75</v>
      </c>
    </row>
    <row r="30" spans="1:24" x14ac:dyDescent="0.25">
      <c r="A30" s="4" t="s">
        <v>16</v>
      </c>
      <c r="B30" s="7">
        <f>([1]PSY100!R30)</f>
        <v>4.248333333333334</v>
      </c>
      <c r="C30" s="7">
        <f>([1]PSY100!S30)</f>
        <v>5</v>
      </c>
      <c r="D30" s="7">
        <f>([1]PSY210!P26)</f>
        <v>4.2220000000000004</v>
      </c>
      <c r="E30" s="7">
        <f>([1]PSY210!Q26)</f>
        <v>4.8</v>
      </c>
      <c r="F30" s="7" t="s">
        <v>15</v>
      </c>
      <c r="G30" s="7" t="s">
        <v>15</v>
      </c>
      <c r="H30" s="7">
        <f>('[1]PSY 350'!N26)</f>
        <v>4.2450000000000001</v>
      </c>
      <c r="I30" s="7">
        <f>('[1]PSY 350'!O26)</f>
        <v>5</v>
      </c>
      <c r="J30" s="7">
        <f>('[1]Hon PSY 350'!M26)</f>
        <v>4.3550000000000004</v>
      </c>
      <c r="K30" s="7">
        <f>('[1]Hon PSY 350'!N26)</f>
        <v>5</v>
      </c>
      <c r="N30" s="4" t="s">
        <v>16</v>
      </c>
      <c r="O30" s="7">
        <f>('[1]PSY 440'!H30)</f>
        <v>4.1950000000000003</v>
      </c>
      <c r="P30" s="7">
        <f>('[1]PSY 440'!I30)</f>
        <v>4.75</v>
      </c>
      <c r="Q30" s="7">
        <f>('[1]PSY 470'!J30)</f>
        <v>4.253333333333333</v>
      </c>
      <c r="R30" s="7">
        <f>('[1]PSY 470'!K30)</f>
        <v>5</v>
      </c>
      <c r="S30" s="7">
        <f>('[1]Hon PSY 470'!K25)</f>
        <v>4.2300000000000004</v>
      </c>
      <c r="T30" s="7">
        <f>('[1]Hon PSY 470'!L25)</f>
        <v>4.5</v>
      </c>
      <c r="U30" s="7">
        <f>('[1]PSY 646'!J26)</f>
        <v>4.2450000000000001</v>
      </c>
      <c r="V30" s="7">
        <f>('[1]PSY 646'!K26)</f>
        <v>5</v>
      </c>
    </row>
    <row r="31" spans="1:24" x14ac:dyDescent="0.25">
      <c r="A31" s="4" t="s">
        <v>17</v>
      </c>
      <c r="B31" s="7">
        <f>([1]PSY100!R31)</f>
        <v>4.2733333333333325</v>
      </c>
      <c r="C31" s="7">
        <f>([1]PSY100!S31)</f>
        <v>5</v>
      </c>
      <c r="D31" s="7">
        <f>([1]PSY210!P27)</f>
        <v>4.258</v>
      </c>
      <c r="E31" s="7">
        <f>([1]PSY210!Q27)</f>
        <v>5</v>
      </c>
      <c r="F31" s="7" t="s">
        <v>15</v>
      </c>
      <c r="G31" s="7" t="s">
        <v>15</v>
      </c>
      <c r="H31" s="7">
        <f>('[1]PSY 350'!N27)</f>
        <v>4.2850000000000001</v>
      </c>
      <c r="I31" s="7">
        <f>('[1]PSY 350'!O27)</f>
        <v>5</v>
      </c>
      <c r="J31" s="7">
        <f>('[1]Hon PSY 350'!M27)</f>
        <v>4.3599999999999994</v>
      </c>
      <c r="K31" s="7">
        <f>('[1]Hon PSY 350'!N27)</f>
        <v>5</v>
      </c>
      <c r="N31" s="4" t="s">
        <v>17</v>
      </c>
      <c r="O31" s="7">
        <f>('[1]PSY 440'!H31)</f>
        <v>4.25</v>
      </c>
      <c r="P31" s="7">
        <f>('[1]PSY 440'!I31)</f>
        <v>4.79</v>
      </c>
      <c r="Q31" s="7">
        <f>('[1]PSY 470'!J31)</f>
        <v>4.2733333333333334</v>
      </c>
      <c r="R31" s="7">
        <f>('[1]PSY 470'!K31)</f>
        <v>5</v>
      </c>
      <c r="S31" s="7">
        <f>('[1]Hon PSY 470'!K26)</f>
        <v>4.29</v>
      </c>
      <c r="T31" s="7">
        <f>('[1]Hon PSY 470'!L26)</f>
        <v>5</v>
      </c>
      <c r="U31" s="7">
        <f>('[1]PSY 646'!J27)</f>
        <v>4.2750000000000004</v>
      </c>
      <c r="V31" s="7">
        <f>('[1]PSY 646'!K27)</f>
        <v>5</v>
      </c>
    </row>
    <row r="32" spans="1:24" x14ac:dyDescent="0.25">
      <c r="A32" s="11" t="s">
        <v>31</v>
      </c>
      <c r="B32" s="5" t="s">
        <v>32</v>
      </c>
      <c r="C32" s="5"/>
      <c r="D32" s="5"/>
      <c r="E32" s="5"/>
      <c r="F32" s="5"/>
      <c r="G32" s="5"/>
      <c r="H32" s="5"/>
      <c r="I32" s="5"/>
      <c r="J32" s="5"/>
      <c r="K32" s="5"/>
      <c r="N32" s="11" t="s">
        <v>31</v>
      </c>
      <c r="O32" s="5" t="s">
        <v>32</v>
      </c>
      <c r="P32" s="5"/>
      <c r="Q32" s="5"/>
      <c r="R32" s="5"/>
      <c r="S32" s="5"/>
      <c r="T32" s="5"/>
      <c r="U32" s="5"/>
      <c r="V32" s="5"/>
      <c r="W32" s="13"/>
      <c r="X32" s="13"/>
    </row>
    <row r="33" spans="1:24" x14ac:dyDescent="0.25">
      <c r="A33" s="20" t="s">
        <v>14</v>
      </c>
      <c r="B33" s="21">
        <f>([1]PSY100!R33)</f>
        <v>4.7733333333333325</v>
      </c>
      <c r="C33" s="21">
        <f>([1]PSY100!S33)</f>
        <v>4.916666666666667</v>
      </c>
      <c r="D33" s="21">
        <f>([1]PSY210!P29)</f>
        <v>4.7449999999999992</v>
      </c>
      <c r="E33" s="21">
        <f>([1]PSY210!Q29)</f>
        <v>5</v>
      </c>
      <c r="F33" s="21" t="s">
        <v>15</v>
      </c>
      <c r="G33" s="21" t="s">
        <v>15</v>
      </c>
      <c r="H33" s="21">
        <f>('[1]PSY 350'!N29)</f>
        <v>4.7675000000000001</v>
      </c>
      <c r="I33" s="21">
        <f>('[1]PSY 350'!O29)</f>
        <v>5</v>
      </c>
      <c r="J33" s="21">
        <f>('[1]Hon PSY 350'!M29)</f>
        <v>4.78</v>
      </c>
      <c r="K33" s="21">
        <f>('[1]Hon PSY 350'!N29)</f>
        <v>5</v>
      </c>
      <c r="N33" s="20" t="s">
        <v>14</v>
      </c>
      <c r="O33" s="21">
        <f>('[1]PSY 440'!H33)</f>
        <v>4.6150000000000002</v>
      </c>
      <c r="P33" s="21">
        <f>('[1]PSY 440'!I33)</f>
        <v>4.8949999999999996</v>
      </c>
      <c r="Q33" s="21">
        <f>('[1]PSY 470'!J33)</f>
        <v>4.7566666666666668</v>
      </c>
      <c r="R33" s="21">
        <f>('[1]PSY 470'!K33)</f>
        <v>5</v>
      </c>
      <c r="S33" s="21">
        <f>('[1]Hon PSY 470'!K28)</f>
        <v>5</v>
      </c>
      <c r="T33" s="21">
        <f>('[1]Hon PSY 470'!L28)</f>
        <v>5</v>
      </c>
      <c r="U33" s="21">
        <f>('[1]PSY 646'!J29)</f>
        <v>4.55</v>
      </c>
      <c r="V33" s="21">
        <f>('[1]PSY 646'!K29)</f>
        <v>4.75</v>
      </c>
    </row>
    <row r="34" spans="1:24" x14ac:dyDescent="0.25">
      <c r="A34" s="4" t="s">
        <v>16</v>
      </c>
      <c r="B34" s="7">
        <f>([1]PSY100!R34)</f>
        <v>4.3266666666666671</v>
      </c>
      <c r="C34" s="7">
        <f>([1]PSY100!S34)</f>
        <v>5</v>
      </c>
      <c r="D34" s="7">
        <f>([1]PSY210!P30)</f>
        <v>4.335</v>
      </c>
      <c r="E34" s="7">
        <f>([1]PSY210!Q30)</f>
        <v>5</v>
      </c>
      <c r="F34" s="7" t="s">
        <v>15</v>
      </c>
      <c r="G34" s="7" t="s">
        <v>15</v>
      </c>
      <c r="H34" s="7">
        <f>('[1]PSY 350'!N30)</f>
        <v>4.3375000000000004</v>
      </c>
      <c r="I34" s="7">
        <f>('[1]PSY 350'!O30)</f>
        <v>5</v>
      </c>
      <c r="J34" s="7">
        <f>('[1]Hon PSY 350'!M30)</f>
        <v>4.41</v>
      </c>
      <c r="K34" s="7">
        <f>('[1]Hon PSY 350'!N30)</f>
        <v>5</v>
      </c>
      <c r="N34" s="4" t="s">
        <v>16</v>
      </c>
      <c r="O34" s="7">
        <f>('[1]PSY 440'!H34)</f>
        <v>4.3</v>
      </c>
      <c r="P34" s="7">
        <f>('[1]PSY 440'!I34)</f>
        <v>4.8049999999999997</v>
      </c>
      <c r="Q34" s="7">
        <f>('[1]PSY 470'!J34)</f>
        <v>4.3266666666666671</v>
      </c>
      <c r="R34" s="7">
        <f>('[1]PSY 470'!K34)</f>
        <v>5</v>
      </c>
      <c r="S34" s="7">
        <f>('[1]Hon PSY 470'!K29)</f>
        <v>4.37</v>
      </c>
      <c r="T34" s="7">
        <f>('[1]Hon PSY 470'!L29)</f>
        <v>5</v>
      </c>
      <c r="U34" s="7">
        <f>('[1]PSY 646'!J30)</f>
        <v>4.335</v>
      </c>
      <c r="V34" s="7">
        <f>('[1]PSY 646'!K30)</f>
        <v>5</v>
      </c>
    </row>
    <row r="35" spans="1:24" x14ac:dyDescent="0.25">
      <c r="A35" s="4" t="s">
        <v>17</v>
      </c>
      <c r="B35" s="7">
        <f>([1]PSY100!R35)</f>
        <v>4.3416666666666668</v>
      </c>
      <c r="C35" s="7">
        <f>([1]PSY100!S35)</f>
        <v>5</v>
      </c>
      <c r="D35" s="7">
        <f>([1]PSY210!P31)</f>
        <v>4.34</v>
      </c>
      <c r="E35" s="7">
        <f>([1]PSY210!Q31)</f>
        <v>5</v>
      </c>
      <c r="F35" s="7" t="s">
        <v>15</v>
      </c>
      <c r="G35" s="7" t="s">
        <v>15</v>
      </c>
      <c r="H35" s="7">
        <f>('[1]PSY 350'!N31)</f>
        <v>4.3499999999999996</v>
      </c>
      <c r="I35" s="7">
        <f>('[1]PSY 350'!O31)</f>
        <v>5</v>
      </c>
      <c r="J35" s="7">
        <f>('[1]Hon PSY 350'!M31)</f>
        <v>4.3899999999999997</v>
      </c>
      <c r="K35" s="7">
        <f>('[1]Hon PSY 350'!N31)</f>
        <v>5</v>
      </c>
      <c r="N35" s="4" t="s">
        <v>17</v>
      </c>
      <c r="O35" s="7">
        <f>('[1]PSY 440'!H35)</f>
        <v>4.3250000000000002</v>
      </c>
      <c r="P35" s="7">
        <f>('[1]PSY 440'!I35)</f>
        <v>4.82</v>
      </c>
      <c r="Q35" s="7">
        <f>('[1]PSY 470'!J35)</f>
        <v>4.3166666666666664</v>
      </c>
      <c r="R35" s="7">
        <f>('[1]PSY 470'!K35)</f>
        <v>5</v>
      </c>
      <c r="S35" s="7">
        <f>('[1]Hon PSY 470'!K30)</f>
        <v>4.38</v>
      </c>
      <c r="T35" s="7">
        <f>('[1]Hon PSY 470'!L30)</f>
        <v>5</v>
      </c>
      <c r="U35" s="7">
        <f>('[1]PSY 646'!J31)</f>
        <v>4.335</v>
      </c>
      <c r="V35" s="7">
        <f>('[1]PSY 646'!K31)</f>
        <v>5</v>
      </c>
    </row>
    <row r="36" spans="1:24" x14ac:dyDescent="0.25">
      <c r="A36" s="11" t="s">
        <v>33</v>
      </c>
      <c r="B36" s="5" t="s">
        <v>34</v>
      </c>
      <c r="C36" s="5"/>
      <c r="D36" s="5"/>
      <c r="E36" s="5"/>
      <c r="F36" s="5"/>
      <c r="G36" s="5"/>
      <c r="H36" s="5"/>
      <c r="I36" s="5"/>
      <c r="J36" s="5"/>
      <c r="K36" s="5"/>
      <c r="N36" s="23" t="s">
        <v>33</v>
      </c>
      <c r="O36" s="5" t="s">
        <v>34</v>
      </c>
      <c r="P36" s="5"/>
      <c r="Q36" s="5"/>
      <c r="R36" s="5"/>
      <c r="S36" s="5"/>
      <c r="T36" s="5"/>
      <c r="U36" s="5"/>
      <c r="V36" s="5"/>
      <c r="W36" s="13"/>
      <c r="X36" s="13"/>
    </row>
    <row r="37" spans="1:24" x14ac:dyDescent="0.25">
      <c r="A37" s="20" t="s">
        <v>14</v>
      </c>
      <c r="B37" s="21">
        <f>([1]PSY100!R37)</f>
        <v>4.665</v>
      </c>
      <c r="C37" s="21">
        <f>([1]PSY100!S37)</f>
        <v>4.916666666666667</v>
      </c>
      <c r="D37" s="21">
        <f>([1]PSY210!P33)</f>
        <v>4.6319999999999997</v>
      </c>
      <c r="E37" s="21">
        <f>([1]PSY210!Q33)</f>
        <v>4.8</v>
      </c>
      <c r="F37" s="21">
        <f>('[1]PSY 313'!D33)</f>
        <v>4.5</v>
      </c>
      <c r="G37" s="21">
        <f>('[1]PSY 313'!E33)</f>
        <v>5</v>
      </c>
      <c r="H37" s="21">
        <f>('[1]PSY 350'!N37)</f>
        <v>4.6524999999999999</v>
      </c>
      <c r="I37" s="21">
        <f>('[1]PSY 350'!O37)</f>
        <v>5</v>
      </c>
      <c r="J37" s="21">
        <f>('[1]Hon PSY 350'!M33)</f>
        <v>4.78</v>
      </c>
      <c r="K37" s="21">
        <f>('[1]Hon PSY 350'!N33)</f>
        <v>5</v>
      </c>
      <c r="N37" s="20" t="s">
        <v>14</v>
      </c>
      <c r="O37" s="21">
        <f>('[1]PSY 440'!H37)</f>
        <v>4.8499999999999996</v>
      </c>
      <c r="P37" s="21">
        <f>('[1]PSY 440'!I37)</f>
        <v>4.9649999999999999</v>
      </c>
      <c r="Q37" s="21">
        <f>('[1]PSY 470'!J37)</f>
        <v>4.778888888888889</v>
      </c>
      <c r="R37" s="21">
        <f>('[1]PSY 470'!K37)</f>
        <v>5</v>
      </c>
      <c r="S37" s="21">
        <f>('[1]Hon PSY 470'!K32)</f>
        <v>4.67</v>
      </c>
      <c r="T37" s="21">
        <f>('[1]Hon PSY 470'!L32)</f>
        <v>5</v>
      </c>
      <c r="U37" s="21">
        <f>('[1]PSY 646'!J37)</f>
        <v>4.2249999999999996</v>
      </c>
      <c r="V37" s="21">
        <f>('[1]PSY 646'!K37)</f>
        <v>4.5</v>
      </c>
    </row>
    <row r="38" spans="1:24" x14ac:dyDescent="0.25">
      <c r="A38" s="4" t="s">
        <v>16</v>
      </c>
      <c r="B38" s="7">
        <f>([1]PSY100!R38)</f>
        <v>4.3033333333333328</v>
      </c>
      <c r="C38" s="7">
        <f>([1]PSY100!S38)</f>
        <v>5</v>
      </c>
      <c r="D38" s="7">
        <f>([1]PSY210!P34)</f>
        <v>3.9420000000000002</v>
      </c>
      <c r="E38" s="7">
        <f>([1]PSY210!Q34)</f>
        <v>5</v>
      </c>
      <c r="F38" s="7">
        <f>('[1]PSY 313'!D34)</f>
        <v>4.28</v>
      </c>
      <c r="G38" s="7">
        <f>('[1]PSY 313'!E34)</f>
        <v>5</v>
      </c>
      <c r="H38" s="7">
        <f>('[1]PSY 350'!N38)</f>
        <v>4.32</v>
      </c>
      <c r="I38" s="7">
        <f>('[1]PSY 350'!O38)</f>
        <v>5</v>
      </c>
      <c r="J38" s="7">
        <f>('[1]Hon PSY 350'!M34)</f>
        <v>4.41</v>
      </c>
      <c r="K38" s="7">
        <f>('[1]Hon PSY 350'!N34)</f>
        <v>5</v>
      </c>
      <c r="N38" s="4" t="s">
        <v>16</v>
      </c>
      <c r="O38" s="7">
        <f>('[1]PSY 440'!H38)</f>
        <v>4.2549999999999999</v>
      </c>
      <c r="P38" s="7">
        <f>('[1]PSY 440'!I38)</f>
        <v>4.7750000000000004</v>
      </c>
      <c r="Q38" s="7">
        <f>('[1]PSY 470'!J38)</f>
        <v>4.3099999999999996</v>
      </c>
      <c r="R38" s="7">
        <f>('[1]PSY 470'!K38)</f>
        <v>5</v>
      </c>
      <c r="S38" s="7">
        <f>('[1]Hon PSY 470'!K33)</f>
        <v>4.38</v>
      </c>
      <c r="T38" s="7">
        <f>('[1]Hon PSY 470'!L33)</f>
        <v>5</v>
      </c>
      <c r="U38" s="7">
        <f>('[1]PSY 646'!J38)</f>
        <v>4.33</v>
      </c>
      <c r="V38" s="7">
        <f>('[1]PSY 646'!K38)</f>
        <v>5</v>
      </c>
    </row>
    <row r="39" spans="1:24" x14ac:dyDescent="0.25">
      <c r="A39" s="4" t="s">
        <v>17</v>
      </c>
      <c r="B39" s="7">
        <f>([1]PSY100!R39)</f>
        <v>4.2849999999999993</v>
      </c>
      <c r="C39" s="7">
        <f>([1]PSY100!S39)</f>
        <v>5</v>
      </c>
      <c r="D39" s="7">
        <f>([1]PSY210!P35)</f>
        <v>4.3040000000000003</v>
      </c>
      <c r="E39" s="7">
        <f>([1]PSY210!Q35)</f>
        <v>5</v>
      </c>
      <c r="F39" s="7">
        <f>('[1]PSY 313'!D35)</f>
        <v>4.22</v>
      </c>
      <c r="G39" s="7">
        <f>('[1]PSY 313'!E35)</f>
        <v>5</v>
      </c>
      <c r="H39" s="7">
        <f>('[1]PSY 350'!N39)</f>
        <v>4.3</v>
      </c>
      <c r="I39" s="7">
        <f>('[1]PSY 350'!O39)</f>
        <v>5</v>
      </c>
      <c r="J39" s="7">
        <f>('[1]Hon PSY 350'!M35)</f>
        <v>4.34</v>
      </c>
      <c r="K39" s="7">
        <f>('[1]Hon PSY 350'!N35)</f>
        <v>5</v>
      </c>
      <c r="N39" s="4" t="s">
        <v>17</v>
      </c>
      <c r="O39" s="7">
        <f>('[1]PSY 440'!H39)</f>
        <v>4.26</v>
      </c>
      <c r="P39" s="7">
        <f>('[1]PSY 440'!I39)</f>
        <v>4.7850000000000001</v>
      </c>
      <c r="Q39" s="7">
        <f>('[1]PSY 470'!J39)</f>
        <v>4.28</v>
      </c>
      <c r="R39" s="7">
        <f>('[1]PSY 470'!K39)</f>
        <v>5</v>
      </c>
      <c r="S39" s="7">
        <f>('[1]Hon PSY 470'!K34)</f>
        <v>4.34</v>
      </c>
      <c r="T39" s="7">
        <f>('[1]Hon PSY 470'!L34)</f>
        <v>5</v>
      </c>
      <c r="U39" s="7">
        <f>('[1]PSY 646'!J39)</f>
        <v>4.2949999999999999</v>
      </c>
      <c r="V39" s="7">
        <f>('[1]PSY 646'!K39)</f>
        <v>5</v>
      </c>
    </row>
    <row r="40" spans="1:24" x14ac:dyDescent="0.25">
      <c r="A40" s="11" t="s">
        <v>35</v>
      </c>
      <c r="B40" s="5" t="s">
        <v>36</v>
      </c>
      <c r="C40" s="5"/>
      <c r="D40" s="5"/>
      <c r="E40" s="5"/>
      <c r="F40" s="5"/>
      <c r="G40" s="5"/>
      <c r="H40" s="5"/>
      <c r="I40" s="5"/>
      <c r="J40" s="5"/>
      <c r="K40" s="5"/>
      <c r="N40" s="11" t="s">
        <v>35</v>
      </c>
      <c r="O40" s="5" t="s">
        <v>36</v>
      </c>
      <c r="P40" s="5"/>
      <c r="Q40" s="5"/>
      <c r="R40" s="5"/>
      <c r="S40" s="5"/>
      <c r="T40" s="5"/>
      <c r="U40" s="5"/>
      <c r="V40" s="5"/>
      <c r="W40" s="13"/>
      <c r="X40" s="13"/>
    </row>
    <row r="41" spans="1:24" x14ac:dyDescent="0.25">
      <c r="A41" s="20" t="s">
        <v>14</v>
      </c>
      <c r="B41" s="21">
        <f>([1]PSY100!R41)</f>
        <v>4.8849999999999998</v>
      </c>
      <c r="C41" s="21">
        <f>([1]PSY100!S41)</f>
        <v>5</v>
      </c>
      <c r="D41" s="21">
        <f>([1]PSY210!P37)</f>
        <v>4.8340000000000005</v>
      </c>
      <c r="E41" s="21">
        <f>([1]PSY210!Q37)</f>
        <v>5</v>
      </c>
      <c r="F41" s="21">
        <f>('[1]PSY 313'!D37)</f>
        <v>5</v>
      </c>
      <c r="G41" s="21">
        <f>('[1]PSY 313'!E37)</f>
        <v>5</v>
      </c>
      <c r="H41" s="21">
        <f>('[1]PSY 350'!N41)</f>
        <v>4.835</v>
      </c>
      <c r="I41" s="21">
        <f>('[1]PSY 350'!O41)</f>
        <v>5</v>
      </c>
      <c r="J41" s="21">
        <f>('[1]Hon PSY 350'!M37)</f>
        <v>4.84</v>
      </c>
      <c r="K41" s="21">
        <f>('[1]Hon PSY 350'!N37)</f>
        <v>5</v>
      </c>
      <c r="N41" s="20" t="s">
        <v>14</v>
      </c>
      <c r="O41" s="21">
        <f>('[1]PSY 440'!H41)</f>
        <v>4.7450000000000001</v>
      </c>
      <c r="P41" s="21">
        <f>('[1]PSY 440'!I41)</f>
        <v>4.9649999999999999</v>
      </c>
      <c r="Q41" s="21">
        <f>('[1]PSY 470'!J41)</f>
        <v>4.7322222222222221</v>
      </c>
      <c r="R41" s="21">
        <f>('[1]PSY 470'!K41)</f>
        <v>5</v>
      </c>
      <c r="S41" s="21">
        <f>('[1]Hon PSY 470'!K36)</f>
        <v>4.33</v>
      </c>
      <c r="T41" s="21">
        <f>('[1]Hon PSY 470'!L36)</f>
        <v>4.5</v>
      </c>
      <c r="U41" s="21">
        <f>('[1]PSY 646'!J41)</f>
        <v>4.9399999999999995</v>
      </c>
      <c r="V41" s="21">
        <f>('[1]PSY 646'!K41)</f>
        <v>5</v>
      </c>
    </row>
    <row r="42" spans="1:24" x14ac:dyDescent="0.25">
      <c r="A42" s="4" t="s">
        <v>16</v>
      </c>
      <c r="B42" s="7">
        <f>([1]PSY100!R42)</f>
        <v>4.7249999999999996</v>
      </c>
      <c r="C42" s="7">
        <f>([1]PSY100!S42)</f>
        <v>5</v>
      </c>
      <c r="D42" s="7">
        <f>([1]PSY210!P38)</f>
        <v>4.6786000000000003</v>
      </c>
      <c r="E42" s="7">
        <f>([1]PSY210!Q38)</f>
        <v>5</v>
      </c>
      <c r="F42" s="7">
        <f>('[1]PSY 313'!D38)</f>
        <v>4.72</v>
      </c>
      <c r="G42" s="7">
        <f>('[1]PSY 313'!E38)</f>
        <v>5</v>
      </c>
      <c r="H42" s="7">
        <f>('[1]PSY 350'!N42)</f>
        <v>4.7375000000000007</v>
      </c>
      <c r="I42" s="7">
        <f>('[1]PSY 350'!O42)</f>
        <v>5</v>
      </c>
      <c r="J42" s="7">
        <f>('[1]Hon PSY 350'!M38)</f>
        <v>4.62</v>
      </c>
      <c r="K42" s="7">
        <f>('[1]Hon PSY 350'!N38)</f>
        <v>5</v>
      </c>
      <c r="N42" s="4" t="s">
        <v>16</v>
      </c>
      <c r="O42" s="7">
        <f>('[1]PSY 440'!H42)</f>
        <v>4.7249999999999996</v>
      </c>
      <c r="P42" s="7">
        <f>('[1]PSY 440'!I42)</f>
        <v>4.9350000000000005</v>
      </c>
      <c r="Q42" s="7">
        <f>('[1]PSY 470'!J42)</f>
        <v>4.7333333333333334</v>
      </c>
      <c r="R42" s="7">
        <f>('[1]PSY 470'!K42)</f>
        <v>5</v>
      </c>
      <c r="S42" s="7">
        <f>('[1]Hon PSY 470'!K37)</f>
        <v>4.7300000000000004</v>
      </c>
      <c r="T42" s="7">
        <f>('[1]Hon PSY 470'!L37)</f>
        <v>5</v>
      </c>
      <c r="U42" s="7">
        <f>('[1]PSY 646'!J42)</f>
        <v>4.7450000000000001</v>
      </c>
      <c r="V42" s="7">
        <f>('[1]PSY 646'!K42)</f>
        <v>5</v>
      </c>
    </row>
    <row r="43" spans="1:24" x14ac:dyDescent="0.25">
      <c r="A43" s="4" t="s">
        <v>17</v>
      </c>
      <c r="B43" s="7">
        <f>([1]PSY100!R43)</f>
        <v>4.7266666666666666</v>
      </c>
      <c r="C43" s="7">
        <f>([1]PSY100!S43)</f>
        <v>5</v>
      </c>
      <c r="D43" s="7">
        <f>([1]PSY210!P39)</f>
        <v>4.7240000000000002</v>
      </c>
      <c r="E43" s="7">
        <f>([1]PSY210!Q39)</f>
        <v>5</v>
      </c>
      <c r="F43" s="7">
        <f>('[1]PSY 313'!D39)</f>
        <v>4.71</v>
      </c>
      <c r="G43" s="7">
        <f>('[1]PSY 313'!E39)</f>
        <v>5</v>
      </c>
      <c r="H43" s="7">
        <f>('[1]PSY 350'!N43)</f>
        <v>4.7275</v>
      </c>
      <c r="I43" s="7">
        <f>('[1]PSY 350'!O43)</f>
        <v>5</v>
      </c>
      <c r="J43" s="7">
        <f>('[1]Hon PSY 350'!M39)</f>
        <v>4.5950000000000006</v>
      </c>
      <c r="K43" s="7">
        <f>('[1]Hon PSY 350'!N39)</f>
        <v>5</v>
      </c>
      <c r="N43" s="4" t="s">
        <v>17</v>
      </c>
      <c r="O43" s="7">
        <f>('[1]PSY 440'!H43)</f>
        <v>4.7</v>
      </c>
      <c r="P43" s="7">
        <f>('[1]PSY 440'!I43)</f>
        <v>4.92</v>
      </c>
      <c r="Q43" s="7">
        <f>('[1]PSY 470'!J43)</f>
        <v>4.7266666666666675</v>
      </c>
      <c r="R43" s="7">
        <f>('[1]PSY 470'!K43)</f>
        <v>5</v>
      </c>
      <c r="S43" s="7">
        <f>('[1]Hon PSY 470'!K38)</f>
        <v>4.74</v>
      </c>
      <c r="T43" s="7">
        <f>('[1]Hon PSY 470'!L38)</f>
        <v>5</v>
      </c>
      <c r="U43" s="7">
        <f>('[1]PSY 646'!J43)</f>
        <v>4.7149999999999999</v>
      </c>
      <c r="V43" s="7">
        <f>('[1]PSY 646'!K43)</f>
        <v>5</v>
      </c>
    </row>
    <row r="44" spans="1:24" x14ac:dyDescent="0.25">
      <c r="A44" s="11" t="s">
        <v>37</v>
      </c>
      <c r="B44" s="5" t="s">
        <v>38</v>
      </c>
      <c r="C44" s="5"/>
      <c r="D44" s="5"/>
      <c r="E44" s="5"/>
      <c r="F44" s="5"/>
      <c r="G44" s="5"/>
      <c r="H44" s="5"/>
      <c r="I44" s="5"/>
      <c r="J44" s="5"/>
      <c r="K44" s="5"/>
      <c r="N44" s="11" t="s">
        <v>37</v>
      </c>
      <c r="O44" s="5" t="s">
        <v>38</v>
      </c>
      <c r="P44" s="5"/>
      <c r="Q44" s="5"/>
      <c r="R44" s="5"/>
      <c r="S44" s="5"/>
      <c r="T44" s="5"/>
      <c r="U44" s="5"/>
      <c r="V44" s="5"/>
      <c r="W44" s="13"/>
      <c r="X44" s="13"/>
    </row>
    <row r="45" spans="1:24" x14ac:dyDescent="0.25">
      <c r="A45" s="20" t="s">
        <v>14</v>
      </c>
      <c r="B45" s="21">
        <f>([1]PSY100!R45)</f>
        <v>4.6783333333333328</v>
      </c>
      <c r="C45" s="21">
        <f>([1]PSY100!S45)</f>
        <v>5</v>
      </c>
      <c r="D45" s="21">
        <f>([1]PSY210!P41)</f>
        <v>4.7539999999999996</v>
      </c>
      <c r="E45" s="21">
        <f>([1]PSY210!Q41)</f>
        <v>4.9000000000000004</v>
      </c>
      <c r="F45" s="21">
        <f>('[1]PSY 313'!D41)</f>
        <v>4.63</v>
      </c>
      <c r="G45" s="21">
        <f>('[1]PSY 313'!E41)</f>
        <v>5</v>
      </c>
      <c r="H45" s="21">
        <f>('[1]PSY 350'!N45)</f>
        <v>4.6487499999999997</v>
      </c>
      <c r="I45" s="21">
        <f>('[1]PSY 350'!O45)</f>
        <v>5</v>
      </c>
      <c r="J45" s="21">
        <f>('[1]Hon PSY 350'!M41)</f>
        <v>4.7</v>
      </c>
      <c r="K45" s="21">
        <f>('[1]Hon PSY 350'!N41)</f>
        <v>5</v>
      </c>
      <c r="N45" s="20" t="s">
        <v>14</v>
      </c>
      <c r="O45" s="21">
        <f>('[1]PSY 440'!H45)</f>
        <v>4.57</v>
      </c>
      <c r="P45" s="21">
        <f>('[1]PSY 440'!I45)</f>
        <v>4.9249999999999998</v>
      </c>
      <c r="Q45" s="21">
        <f>('[1]PSY 470'!J45)</f>
        <v>4.6444444444444448</v>
      </c>
      <c r="R45" s="21">
        <f>('[1]PSY 470'!K45)</f>
        <v>5</v>
      </c>
      <c r="S45" s="21">
        <f>('[1]Hon PSY 470'!K40)</f>
        <v>4.5</v>
      </c>
      <c r="T45" s="21">
        <f>('[1]Hon PSY 470'!L40)</f>
        <v>4.75</v>
      </c>
      <c r="U45" s="21">
        <f>('[1]PSY 646'!J45)</f>
        <v>4.5150000000000006</v>
      </c>
      <c r="V45" s="21">
        <f>('[1]PSY 646'!K45)</f>
        <v>5</v>
      </c>
    </row>
    <row r="46" spans="1:24" x14ac:dyDescent="0.25">
      <c r="A46" s="4" t="s">
        <v>16</v>
      </c>
      <c r="B46" s="7">
        <f>([1]PSY100!R46)</f>
        <v>4.3650000000000002</v>
      </c>
      <c r="C46" s="7">
        <f>([1]PSY100!S46)</f>
        <v>5</v>
      </c>
      <c r="D46" s="7">
        <f>([1]PSY210!P42)</f>
        <v>4.4079999999999995</v>
      </c>
      <c r="E46" s="7">
        <f>([1]PSY210!Q42)</f>
        <v>5</v>
      </c>
      <c r="F46" s="7">
        <f>('[1]PSY 313'!D42)</f>
        <v>4.32</v>
      </c>
      <c r="G46" s="7">
        <f>('[1]PSY 313'!E42)</f>
        <v>5</v>
      </c>
      <c r="H46" s="7">
        <f>('[1]PSY 350'!N46)</f>
        <v>4.3899999999999997</v>
      </c>
      <c r="I46" s="7">
        <f>('[1]PSY 350'!O46)</f>
        <v>5</v>
      </c>
      <c r="J46" s="7">
        <f>('[1]Hon PSY 350'!M42)</f>
        <v>4.46</v>
      </c>
      <c r="K46" s="7">
        <f>('[1]Hon PSY 350'!N42)</f>
        <v>5</v>
      </c>
      <c r="N46" s="4" t="s">
        <v>16</v>
      </c>
      <c r="O46" s="7">
        <f>('[1]PSY 440'!H46)</f>
        <v>4.3499999999999996</v>
      </c>
      <c r="P46" s="7">
        <f>('[1]PSY 440'!I46)</f>
        <v>5</v>
      </c>
      <c r="Q46" s="7">
        <f>('[1]PSY 470'!J46)</f>
        <v>4.37</v>
      </c>
      <c r="R46" s="7">
        <f>('[1]PSY 470'!K46)</f>
        <v>5</v>
      </c>
      <c r="S46" s="7">
        <f>('[1]Hon PSY 470'!K41)</f>
        <v>4.4400000000000004</v>
      </c>
      <c r="T46" s="7">
        <f>('[1]Hon PSY 470'!L41)</f>
        <v>5</v>
      </c>
      <c r="U46" s="7">
        <f>('[1]PSY 646'!J46)</f>
        <v>4.4049999999999994</v>
      </c>
      <c r="V46" s="7">
        <f>('[1]PSY 646'!K46)</f>
        <v>5</v>
      </c>
    </row>
    <row r="47" spans="1:24" x14ac:dyDescent="0.25">
      <c r="A47" s="4" t="s">
        <v>17</v>
      </c>
      <c r="B47" s="7">
        <f>([1]PSY100!R47)</f>
        <v>4.3650000000000002</v>
      </c>
      <c r="C47" s="7">
        <f>([1]PSY100!S47)</f>
        <v>5</v>
      </c>
      <c r="D47" s="7">
        <f>([1]PSY210!P43)</f>
        <v>4.4079999999999995</v>
      </c>
      <c r="E47" s="7">
        <f>([1]PSY210!Q43)</f>
        <v>5</v>
      </c>
      <c r="F47" s="7">
        <f>('[1]PSY 313'!D43)</f>
        <v>4.32</v>
      </c>
      <c r="G47" s="7">
        <f>('[1]PSY 313'!E43)</f>
        <v>5</v>
      </c>
      <c r="H47" s="7">
        <f>('[1]PSY 350'!N47)</f>
        <v>4.3899999999999997</v>
      </c>
      <c r="I47" s="7">
        <f>('[1]PSY 350'!O47)</f>
        <v>5</v>
      </c>
      <c r="J47" s="7">
        <f>('[1]Hon PSY 350'!M43)</f>
        <v>4.46</v>
      </c>
      <c r="K47" s="7">
        <f>('[1]Hon PSY 350'!N43)</f>
        <v>5</v>
      </c>
      <c r="N47" s="4" t="s">
        <v>17</v>
      </c>
      <c r="O47" s="7">
        <f>('[1]PSY 440'!H47)</f>
        <v>4.3499999999999996</v>
      </c>
      <c r="P47" s="7">
        <f>('[1]PSY 440'!I47)</f>
        <v>5</v>
      </c>
      <c r="Q47" s="7">
        <f>('[1]PSY 470'!J47)</f>
        <v>4.37</v>
      </c>
      <c r="R47" s="7">
        <f>('[1]PSY 470'!K47)</f>
        <v>5</v>
      </c>
      <c r="S47" s="7">
        <f>('[1]Hon PSY 470'!K42)</f>
        <v>4.4400000000000004</v>
      </c>
      <c r="T47" s="7">
        <f>('[1]Hon PSY 470'!L42)</f>
        <v>5</v>
      </c>
      <c r="U47" s="7">
        <f>('[1]PSY 646'!J47)</f>
        <v>4.4049999999999994</v>
      </c>
      <c r="V47" s="7">
        <f>('[1]PSY 646'!K47)</f>
        <v>5</v>
      </c>
    </row>
    <row r="48" spans="1:24" x14ac:dyDescent="0.25">
      <c r="A48" s="11" t="s">
        <v>39</v>
      </c>
      <c r="B48" s="5" t="s">
        <v>40</v>
      </c>
      <c r="C48" s="5"/>
      <c r="D48" s="5"/>
      <c r="E48" s="5"/>
      <c r="F48" s="5"/>
      <c r="G48" s="5"/>
      <c r="H48" s="5"/>
      <c r="I48" s="5"/>
      <c r="J48" s="5"/>
      <c r="K48" s="5"/>
      <c r="N48" s="11" t="s">
        <v>39</v>
      </c>
      <c r="O48" s="5" t="s">
        <v>40</v>
      </c>
      <c r="P48" s="5"/>
      <c r="Q48" s="5"/>
      <c r="R48" s="5"/>
      <c r="S48" s="5"/>
      <c r="T48" s="5"/>
      <c r="U48" s="5"/>
      <c r="V48" s="5"/>
      <c r="W48" s="13"/>
      <c r="X48" s="13"/>
    </row>
    <row r="49" spans="1:24" x14ac:dyDescent="0.25">
      <c r="A49" s="20" t="s">
        <v>14</v>
      </c>
      <c r="B49" s="21">
        <f>([1]PSY100!R49)</f>
        <v>4.6483333333333334</v>
      </c>
      <c r="C49" s="21">
        <f>([1]PSY100!S49)</f>
        <v>4.833333333333333</v>
      </c>
      <c r="D49" s="21">
        <f>([1]PSY210!P45)</f>
        <v>4.6959999999999997</v>
      </c>
      <c r="E49" s="21">
        <f>([1]PSY210!Q45)</f>
        <v>5</v>
      </c>
      <c r="F49" s="21">
        <f>('[1]PSY 313'!D45)</f>
        <v>4.75</v>
      </c>
      <c r="G49" s="21">
        <f>('[1]PSY 313'!E45)</f>
        <v>5</v>
      </c>
      <c r="H49" s="21">
        <f>('[1]PSY 350'!N49)</f>
        <v>4.6987500000000004</v>
      </c>
      <c r="I49" s="21">
        <f>('[1]PSY 350'!O49)</f>
        <v>5</v>
      </c>
      <c r="J49" s="21">
        <f>('[1]Hon PSY 350'!M45)</f>
        <v>4.8099999999999996</v>
      </c>
      <c r="K49" s="21">
        <f>('[1]Hon PSY 350'!N45)</f>
        <v>5</v>
      </c>
      <c r="N49" s="20" t="s">
        <v>14</v>
      </c>
      <c r="O49" s="21">
        <f>('[1]PSY 440'!H49)</f>
        <v>4.3650000000000002</v>
      </c>
      <c r="P49" s="21">
        <f>('[1]PSY 440'!I49)</f>
        <v>4.8650000000000002</v>
      </c>
      <c r="Q49" s="21">
        <f>('[1]PSY 470'!J49)</f>
        <v>4.7300000000000004</v>
      </c>
      <c r="R49" s="21">
        <f>('[1]PSY 470'!K49)</f>
        <v>5</v>
      </c>
      <c r="S49" s="21">
        <f>('[1]Hon PSY 470'!K44)</f>
        <v>4.67</v>
      </c>
      <c r="T49" s="21">
        <f>('[1]Hon PSY 470'!L44)</f>
        <v>5</v>
      </c>
      <c r="U49" s="21">
        <f>('[1]Hon PSY 470'!K44)</f>
        <v>4.67</v>
      </c>
      <c r="V49" s="21">
        <f>('[1]Hon PSY 470'!L44)</f>
        <v>5</v>
      </c>
    </row>
    <row r="50" spans="1:24" x14ac:dyDescent="0.25">
      <c r="A50" s="4" t="s">
        <v>16</v>
      </c>
      <c r="B50" s="7">
        <f>([1]PSY100!R50)</f>
        <v>4.4016666666666664</v>
      </c>
      <c r="C50" s="7">
        <f>([1]PSY100!S50)</f>
        <v>5</v>
      </c>
      <c r="D50" s="7">
        <f>([1]PSY210!P46)</f>
        <v>4.4119999999999999</v>
      </c>
      <c r="E50" s="7">
        <f>([1]PSY210!Q46)</f>
        <v>5</v>
      </c>
      <c r="F50" s="7">
        <f>('[1]PSY 313'!D46)</f>
        <v>4.38</v>
      </c>
      <c r="G50" s="7">
        <f>('[1]PSY 313'!E46)</f>
        <v>5</v>
      </c>
      <c r="H50" s="7">
        <f>('[1]PSY 350'!N50)</f>
        <v>4.41</v>
      </c>
      <c r="I50" s="7">
        <f>('[1]PSY 350'!O50)</f>
        <v>5</v>
      </c>
      <c r="J50" s="7">
        <f>('[1]Hon PSY 350'!M46)</f>
        <v>4.5149999999999997</v>
      </c>
      <c r="K50" s="7">
        <f>('[1]Hon PSY 350'!N46)</f>
        <v>5</v>
      </c>
      <c r="N50" s="4" t="s">
        <v>16</v>
      </c>
      <c r="O50" s="7">
        <f>('[1]PSY 440'!H50)</f>
        <v>4.3600000000000003</v>
      </c>
      <c r="P50" s="7">
        <f>('[1]PSY 440'!I50)</f>
        <v>5</v>
      </c>
      <c r="Q50" s="7">
        <f>('[1]PSY 470'!J50)</f>
        <v>4.4133333333333331</v>
      </c>
      <c r="R50" s="7">
        <f>('[1]PSY 470'!K50)</f>
        <v>5</v>
      </c>
      <c r="S50" s="7">
        <f>('[1]Hon PSY 470'!K45)</f>
        <v>4.43</v>
      </c>
      <c r="T50" s="7">
        <f>('[1]Hon PSY 470'!L45)</f>
        <v>5</v>
      </c>
      <c r="U50" s="7">
        <f>('[1]Hon PSY 470'!K45)</f>
        <v>4.43</v>
      </c>
      <c r="V50" s="7">
        <f>('[1]Hon PSY 470'!L45)</f>
        <v>5</v>
      </c>
    </row>
    <row r="51" spans="1:24" x14ac:dyDescent="0.25">
      <c r="A51" s="4" t="s">
        <v>17</v>
      </c>
      <c r="B51" s="7">
        <f>([1]PSY100!R51)</f>
        <v>4.4016666666666664</v>
      </c>
      <c r="C51" s="7">
        <f>([1]PSY100!S51)</f>
        <v>5</v>
      </c>
      <c r="D51" s="7">
        <f>([1]PSY210!P47)</f>
        <v>4.4119999999999999</v>
      </c>
      <c r="E51" s="7">
        <f>([1]PSY210!Q47)</f>
        <v>5</v>
      </c>
      <c r="F51" s="7">
        <f>('[1]PSY 313'!D47)</f>
        <v>4.38</v>
      </c>
      <c r="G51" s="7">
        <f>('[1]PSY 313'!E47)</f>
        <v>5</v>
      </c>
      <c r="H51" s="7">
        <f>('[1]PSY 350'!N51)</f>
        <v>4.41</v>
      </c>
      <c r="I51" s="7">
        <f>('[1]PSY 350'!O51)</f>
        <v>5</v>
      </c>
      <c r="J51" s="7">
        <f>('[1]Hon PSY 350'!M47)</f>
        <v>4.5149999999999997</v>
      </c>
      <c r="K51" s="7">
        <f>('[1]Hon PSY 350'!N47)</f>
        <v>5</v>
      </c>
      <c r="N51" s="4" t="s">
        <v>17</v>
      </c>
      <c r="O51" s="7">
        <f>('[1]PSY 440'!H51)</f>
        <v>4.3600000000000003</v>
      </c>
      <c r="P51" s="7">
        <f>('[1]PSY 440'!I51)</f>
        <v>5</v>
      </c>
      <c r="Q51" s="7">
        <f>('[1]PSY 470'!J51)</f>
        <v>4.4133333333333331</v>
      </c>
      <c r="R51" s="7">
        <f>('[1]PSY 470'!K51)</f>
        <v>5</v>
      </c>
      <c r="S51" s="7">
        <f>('[1]Hon PSY 470'!K46)</f>
        <v>4.43</v>
      </c>
      <c r="T51" s="7">
        <f>('[1]Hon PSY 470'!L46)</f>
        <v>5</v>
      </c>
      <c r="U51" s="7">
        <f>('[1]Hon PSY 470'!K46)</f>
        <v>4.43</v>
      </c>
      <c r="V51" s="7">
        <f>('[1]Hon PSY 470'!L46)</f>
        <v>5</v>
      </c>
    </row>
    <row r="52" spans="1:24" x14ac:dyDescent="0.25">
      <c r="A52" s="11" t="s">
        <v>41</v>
      </c>
      <c r="B52" s="5" t="s">
        <v>42</v>
      </c>
      <c r="C52" s="5"/>
      <c r="D52" s="5"/>
      <c r="E52" s="5"/>
      <c r="F52" s="5"/>
      <c r="G52" s="5"/>
      <c r="H52" s="5"/>
      <c r="I52" s="5"/>
      <c r="J52" s="5"/>
      <c r="K52" s="5"/>
      <c r="N52" s="11" t="s">
        <v>41</v>
      </c>
      <c r="O52" s="5" t="s">
        <v>42</v>
      </c>
      <c r="P52" s="5"/>
      <c r="Q52" s="5"/>
      <c r="R52" s="5"/>
      <c r="S52" s="5"/>
      <c r="T52" s="5"/>
      <c r="U52" s="5"/>
      <c r="V52" s="5"/>
      <c r="W52" s="13"/>
      <c r="X52" s="13"/>
    </row>
    <row r="53" spans="1:24" x14ac:dyDescent="0.25">
      <c r="A53" s="20" t="s">
        <v>14</v>
      </c>
      <c r="B53" s="21">
        <f>([1]PSY100!R53)</f>
        <v>4.6900000000000004</v>
      </c>
      <c r="C53" s="21">
        <f>([1]PSY100!S53)</f>
        <v>4.916666666666667</v>
      </c>
      <c r="D53" s="21">
        <f>([1]PSY210!P49)</f>
        <v>4.6380000000000008</v>
      </c>
      <c r="E53" s="21">
        <f>([1]PSY210!Q49)</f>
        <v>4.9000000000000004</v>
      </c>
      <c r="F53" s="21">
        <f>('[1]PSY 313'!D49)</f>
        <v>4.75</v>
      </c>
      <c r="G53" s="21">
        <f>('[1]PSY 313'!E49)</f>
        <v>5</v>
      </c>
      <c r="H53" s="21">
        <f>('[1]PSY 350'!N53)</f>
        <v>4.6887500000000006</v>
      </c>
      <c r="I53" s="21">
        <f>('[1]PSY 350'!O53)</f>
        <v>5</v>
      </c>
      <c r="J53" s="21">
        <f>('[1]Hon PSY 350'!M49)</f>
        <v>4.8099999999999996</v>
      </c>
      <c r="K53" s="21">
        <f>('[1]Hon PSY 350'!N49)</f>
        <v>5</v>
      </c>
      <c r="N53" s="20" t="s">
        <v>14</v>
      </c>
      <c r="O53" s="21">
        <f>('[1]PSY 440'!H53)</f>
        <v>4.51</v>
      </c>
      <c r="P53" s="21">
        <f>('[1]PSY 440'!I53)</f>
        <v>4.8849999999999998</v>
      </c>
      <c r="Q53" s="21">
        <f>('[1]PSY 470'!J53)</f>
        <v>4.706666666666667</v>
      </c>
      <c r="R53" s="21">
        <f>('[1]PSY 470'!K53)</f>
        <v>5</v>
      </c>
      <c r="S53" s="21">
        <f>('[1]Hon PSY 470'!K48)</f>
        <v>4.67</v>
      </c>
      <c r="T53" s="21">
        <f>('[1]Hon PSY 470'!L48)</f>
        <v>5</v>
      </c>
      <c r="U53" s="21">
        <f>('[1]Hon PSY 470'!K48)</f>
        <v>4.67</v>
      </c>
      <c r="V53" s="21">
        <f>('[1]Hon PSY 470'!L48)</f>
        <v>5</v>
      </c>
    </row>
    <row r="54" spans="1:24" x14ac:dyDescent="0.25">
      <c r="A54" s="4" t="s">
        <v>16</v>
      </c>
      <c r="B54" s="7">
        <f>([1]PSY100!R54)</f>
        <v>4.4916666666666671</v>
      </c>
      <c r="C54" s="7">
        <f>([1]PSY100!S54)</f>
        <v>4.9066666666666672</v>
      </c>
      <c r="D54" s="7">
        <f>([1]PSY210!P50)</f>
        <v>4.5060000000000002</v>
      </c>
      <c r="E54" s="7">
        <f>([1]PSY210!Q50)</f>
        <v>5</v>
      </c>
      <c r="F54" s="7">
        <f>('[1]PSY 313'!D50)</f>
        <v>4.51</v>
      </c>
      <c r="G54" s="7">
        <f>('[1]PSY 313'!E50)</f>
        <v>5</v>
      </c>
      <c r="H54" s="7">
        <f>('[1]PSY 350'!N54)</f>
        <v>4.4950000000000001</v>
      </c>
      <c r="I54" s="7">
        <f>('[1]PSY 350'!O54)</f>
        <v>5</v>
      </c>
      <c r="J54" s="7">
        <f>('[1]Hon PSY 350'!M50)</f>
        <v>4.5599999999999996</v>
      </c>
      <c r="K54" s="7">
        <f>('[1]Hon PSY 350'!N50)</f>
        <v>5</v>
      </c>
      <c r="N54" s="4" t="s">
        <v>16</v>
      </c>
      <c r="O54" s="7">
        <f>('[1]PSY 440'!H54)</f>
        <v>4.45</v>
      </c>
      <c r="P54" s="7">
        <f>('[1]PSY 440'!I54)</f>
        <v>5</v>
      </c>
      <c r="Q54" s="7">
        <f>('[1]PSY 470'!J54)</f>
        <v>4.5066666666666668</v>
      </c>
      <c r="R54" s="7">
        <f>('[1]PSY 470'!K54)</f>
        <v>5</v>
      </c>
      <c r="S54" s="7">
        <f>('[1]Hon PSY 470'!K49)</f>
        <v>4.53</v>
      </c>
      <c r="T54" s="7">
        <f>('[1]Hon PSY 470'!L49)</f>
        <v>5</v>
      </c>
      <c r="U54" s="7">
        <f>('[1]Hon PSY 470'!K49)</f>
        <v>4.53</v>
      </c>
      <c r="V54" s="7">
        <f>('[1]Hon PSY 470'!L49)</f>
        <v>5</v>
      </c>
    </row>
    <row r="55" spans="1:24" x14ac:dyDescent="0.25">
      <c r="A55" s="4" t="s">
        <v>17</v>
      </c>
      <c r="B55" s="7">
        <f>([1]PSY100!R55)</f>
        <v>4.4916666666666671</v>
      </c>
      <c r="C55" s="7">
        <f>([1]PSY100!S55)</f>
        <v>5</v>
      </c>
      <c r="D55" s="7">
        <f>([1]PSY210!P51)</f>
        <v>4.4860000000000007</v>
      </c>
      <c r="E55" s="7">
        <f>([1]PSY210!Q51)</f>
        <v>5</v>
      </c>
      <c r="F55" s="7">
        <f>('[1]PSY 313'!D51)</f>
        <v>4.51</v>
      </c>
      <c r="G55" s="7">
        <f>('[1]PSY 313'!E51)</f>
        <v>5</v>
      </c>
      <c r="H55" s="7">
        <f>('[1]PSY 350'!N55)</f>
        <v>4.4950000000000001</v>
      </c>
      <c r="I55" s="7">
        <f>('[1]PSY 350'!O55)</f>
        <v>5</v>
      </c>
      <c r="J55" s="7">
        <f>('[1]Hon PSY 350'!M51)</f>
        <v>4.5599999999999996</v>
      </c>
      <c r="K55" s="7">
        <f>('[1]Hon PSY 350'!N51)</f>
        <v>5</v>
      </c>
      <c r="N55" s="4" t="s">
        <v>17</v>
      </c>
      <c r="O55" s="7">
        <f>('[1]PSY 440'!H55)</f>
        <v>4.45</v>
      </c>
      <c r="P55" s="7">
        <f>('[1]PSY 440'!I55)</f>
        <v>5</v>
      </c>
      <c r="Q55" s="7">
        <f>('[1]PSY 470'!J55)</f>
        <v>4.5066666666666668</v>
      </c>
      <c r="R55" s="7">
        <f>('[1]PSY 470'!K55)</f>
        <v>5</v>
      </c>
      <c r="S55" s="7">
        <f>('[1]Hon PSY 470'!K50)</f>
        <v>4.53</v>
      </c>
      <c r="T55" s="7">
        <f>('[1]Hon PSY 470'!L50)</f>
        <v>5</v>
      </c>
      <c r="U55" s="7">
        <f>('[1]Hon PSY 470'!K50)</f>
        <v>4.53</v>
      </c>
      <c r="V55" s="7">
        <f>('[1]Hon PSY 470'!L50)</f>
        <v>5</v>
      </c>
    </row>
    <row r="56" spans="1:24" x14ac:dyDescent="0.25">
      <c r="A56" s="11" t="s">
        <v>43</v>
      </c>
      <c r="B56" s="5" t="s">
        <v>44</v>
      </c>
      <c r="C56" s="5"/>
      <c r="D56" s="5"/>
      <c r="E56" s="5"/>
      <c r="F56" s="5"/>
      <c r="G56" s="5"/>
      <c r="H56" s="5"/>
      <c r="I56" s="5"/>
      <c r="J56" s="5"/>
      <c r="K56" s="5"/>
      <c r="N56" s="11" t="s">
        <v>43</v>
      </c>
      <c r="O56" s="5" t="s">
        <v>44</v>
      </c>
      <c r="P56" s="5"/>
      <c r="Q56" s="5"/>
      <c r="R56" s="5"/>
      <c r="S56" s="5"/>
      <c r="T56" s="5"/>
      <c r="U56" s="5"/>
      <c r="V56" s="5"/>
      <c r="W56" s="13"/>
      <c r="X56" s="13"/>
    </row>
    <row r="57" spans="1:24" x14ac:dyDescent="0.25">
      <c r="A57" s="20" t="s">
        <v>14</v>
      </c>
      <c r="B57" s="21">
        <f>([1]PSY100!R57)</f>
        <v>4.5350000000000001</v>
      </c>
      <c r="C57" s="21">
        <f>([1]PSY100!S57)</f>
        <v>4.666666666666667</v>
      </c>
      <c r="D57" s="21">
        <f>([1]PSY210!P53)</f>
        <v>4.5419999999999998</v>
      </c>
      <c r="E57" s="21">
        <f>([1]PSY210!Q53)</f>
        <v>4.7</v>
      </c>
      <c r="F57" s="21">
        <f>('[1]PSY 313'!D53)</f>
        <v>4</v>
      </c>
      <c r="G57" s="21">
        <f>('[1]PSY 313'!E53)</f>
        <v>4</v>
      </c>
      <c r="H57" s="21">
        <f>('[1]PSY 350'!N57)</f>
        <v>4.5762499999999999</v>
      </c>
      <c r="I57" s="21">
        <f>('[1]PSY 350'!O57)</f>
        <v>5</v>
      </c>
      <c r="J57" s="21">
        <f>('[1]Hon PSY 350'!M53)</f>
        <v>4.78</v>
      </c>
      <c r="K57" s="21">
        <f>('[1]Hon PSY 350'!N53)</f>
        <v>5</v>
      </c>
      <c r="N57" s="20" t="s">
        <v>14</v>
      </c>
      <c r="O57" s="21">
        <f>('[1]PSY 440'!H57)</f>
        <v>4.3049999999999997</v>
      </c>
      <c r="P57" s="21">
        <f>('[1]PSY 440'!I57)</f>
        <v>4.9249999999999998</v>
      </c>
      <c r="Q57" s="21">
        <f>('[1]PSY 470'!J57)</f>
        <v>4.7233333333333336</v>
      </c>
      <c r="R57" s="21">
        <f>('[1]PSY 470'!K57)</f>
        <v>5</v>
      </c>
      <c r="S57" s="21">
        <f>('[1]Hon PSY 470'!K52)</f>
        <v>4.67</v>
      </c>
      <c r="T57" s="21">
        <f>('[1]Hon PSY 470'!L52)</f>
        <v>5</v>
      </c>
      <c r="U57" s="21">
        <f>('[1]PSY 646'!J57)</f>
        <v>4.45</v>
      </c>
      <c r="V57" s="21">
        <f>('[1]PSY 646'!K57)</f>
        <v>4.75</v>
      </c>
    </row>
    <row r="58" spans="1:24" x14ac:dyDescent="0.25">
      <c r="A58" s="4" t="s">
        <v>16</v>
      </c>
      <c r="B58" s="7">
        <f>([1]PSY100!R58)</f>
        <v>4.1916666666666664</v>
      </c>
      <c r="C58" s="7">
        <f>([1]PSY100!S58)</f>
        <v>4.333333333333333</v>
      </c>
      <c r="D58" s="7">
        <f>([1]PSY210!P54)</f>
        <v>4.226</v>
      </c>
      <c r="E58" s="7">
        <f>([1]PSY210!Q54)</f>
        <v>4.8</v>
      </c>
      <c r="F58" s="7">
        <f>('[1]PSY 313'!D54)</f>
        <v>4.2</v>
      </c>
      <c r="G58" s="7">
        <f>('[1]PSY 313'!E54)</f>
        <v>5</v>
      </c>
      <c r="H58" s="7">
        <f>('[1]PSY 350'!N58)</f>
        <v>4.2125000000000004</v>
      </c>
      <c r="I58" s="7">
        <f>('[1]PSY 350'!O58)</f>
        <v>4.75</v>
      </c>
      <c r="J58" s="7">
        <f>('[1]Hon PSY 350'!M54)</f>
        <v>4.3</v>
      </c>
      <c r="K58" s="7">
        <f>('[1]Hon PSY 350'!N54)</f>
        <v>5</v>
      </c>
      <c r="N58" s="4" t="s">
        <v>16</v>
      </c>
      <c r="O58" s="7">
        <f>('[1]PSY 440'!H58)</f>
        <v>4.13</v>
      </c>
      <c r="P58" s="7">
        <f>('[1]PSY 440'!I58)</f>
        <v>5</v>
      </c>
      <c r="Q58" s="7">
        <f>('[1]PSY 470'!J58)</f>
        <v>4.2033333333333331</v>
      </c>
      <c r="R58" s="7">
        <f>('[1]PSY 470'!K58)</f>
        <v>4.666666666666667</v>
      </c>
      <c r="S58" s="7">
        <f>('[1]Hon PSY 470'!K53)</f>
        <v>4.25</v>
      </c>
      <c r="T58" s="7">
        <f>('[1]Hon PSY 470'!L53)</f>
        <v>5</v>
      </c>
      <c r="U58" s="7">
        <f>('[1]PSY 646'!J58)</f>
        <v>4.2149999999999999</v>
      </c>
      <c r="V58" s="7">
        <f>('[1]PSY 646'!K58)</f>
        <v>5</v>
      </c>
    </row>
    <row r="59" spans="1:24" x14ac:dyDescent="0.25">
      <c r="A59" s="4" t="s">
        <v>17</v>
      </c>
      <c r="B59" s="7">
        <f>([1]PSY100!R59)</f>
        <v>4.1916666666666664</v>
      </c>
      <c r="C59" s="7">
        <f>([1]PSY100!S59)</f>
        <v>4.333333333333333</v>
      </c>
      <c r="D59" s="7">
        <f>([1]PSY210!P55)</f>
        <v>4.226</v>
      </c>
      <c r="E59" s="7">
        <f>([1]PSY210!Q55)</f>
        <v>4.8</v>
      </c>
      <c r="F59" s="7">
        <f>('[1]PSY 313'!D55)</f>
        <v>4.2</v>
      </c>
      <c r="G59" s="7">
        <f>('[1]PSY 313'!E55)</f>
        <v>5</v>
      </c>
      <c r="H59" s="7">
        <f>('[1]PSY 350'!N59)</f>
        <v>4.2125000000000004</v>
      </c>
      <c r="I59" s="7">
        <f>('[1]PSY 350'!O59)</f>
        <v>4.75</v>
      </c>
      <c r="J59" s="7">
        <f>('[1]Hon PSY 350'!M55)</f>
        <v>4.3</v>
      </c>
      <c r="K59" s="7">
        <f>('[1]Hon PSY 350'!N55)</f>
        <v>5</v>
      </c>
      <c r="L59" s="14"/>
      <c r="N59" s="4" t="s">
        <v>17</v>
      </c>
      <c r="O59" s="15">
        <f>('[1]PSY 440'!H59)</f>
        <v>4.13</v>
      </c>
      <c r="P59" s="15">
        <f>('[1]PSY 440'!I59)</f>
        <v>5</v>
      </c>
      <c r="Q59" s="15">
        <f>('[1]PSY 470'!J59)</f>
        <v>4.2033333333333331</v>
      </c>
      <c r="R59" s="15">
        <f>('[1]PSY 470'!K59)</f>
        <v>4.666666666666667</v>
      </c>
      <c r="S59" s="15">
        <f>('[1]Hon PSY 470'!K54)</f>
        <v>4.25</v>
      </c>
      <c r="T59" s="15">
        <f>('[1]Hon PSY 470'!L54)</f>
        <v>5</v>
      </c>
      <c r="U59" s="15">
        <f>('[1]PSY 646'!J59)</f>
        <v>4.2149999999999999</v>
      </c>
      <c r="V59" s="15">
        <f>('[1]PSY 646'!K59)</f>
        <v>5</v>
      </c>
    </row>
    <row r="60" spans="1:24" s="16" customFormat="1" ht="15" customHeight="1" x14ac:dyDescent="0.25">
      <c r="A60" s="18" t="s">
        <v>45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N60" s="18" t="s">
        <v>46</v>
      </c>
      <c r="O60" s="18"/>
      <c r="P60" s="18"/>
      <c r="Q60" s="18"/>
      <c r="R60" s="18"/>
      <c r="S60" s="18"/>
      <c r="T60" s="18"/>
      <c r="U60" s="18"/>
      <c r="V60" s="18"/>
      <c r="W60" s="17"/>
      <c r="X60" s="17"/>
    </row>
    <row r="61" spans="1:24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N61" s="19"/>
      <c r="O61" s="19"/>
      <c r="P61" s="19"/>
      <c r="Q61" s="19"/>
      <c r="R61" s="19"/>
      <c r="S61" s="19"/>
      <c r="T61" s="19"/>
      <c r="U61" s="19"/>
      <c r="V61" s="19"/>
    </row>
  </sheetData>
  <mergeCells count="41">
    <mergeCell ref="A60:K61"/>
    <mergeCell ref="N60:V61"/>
    <mergeCell ref="B48:K48"/>
    <mergeCell ref="O48:V48"/>
    <mergeCell ref="B52:K52"/>
    <mergeCell ref="O52:V52"/>
    <mergeCell ref="B56:K56"/>
    <mergeCell ref="O56:V56"/>
    <mergeCell ref="B36:K36"/>
    <mergeCell ref="O36:V36"/>
    <mergeCell ref="B40:K40"/>
    <mergeCell ref="O40:V40"/>
    <mergeCell ref="B44:K44"/>
    <mergeCell ref="O44:V44"/>
    <mergeCell ref="B24:K24"/>
    <mergeCell ref="O24:V24"/>
    <mergeCell ref="B28:K28"/>
    <mergeCell ref="O28:V28"/>
    <mergeCell ref="B32:K32"/>
    <mergeCell ref="O32:V32"/>
    <mergeCell ref="B12:K12"/>
    <mergeCell ref="O12:V12"/>
    <mergeCell ref="B16:K16"/>
    <mergeCell ref="O16:V16"/>
    <mergeCell ref="B20:K20"/>
    <mergeCell ref="O20:V20"/>
    <mergeCell ref="Q2:R2"/>
    <mergeCell ref="S2:T2"/>
    <mergeCell ref="U2:V2"/>
    <mergeCell ref="B4:K4"/>
    <mergeCell ref="O4:V4"/>
    <mergeCell ref="B8:K8"/>
    <mergeCell ref="O8:V8"/>
    <mergeCell ref="A1:K1"/>
    <mergeCell ref="N1:V1"/>
    <mergeCell ref="B2:C2"/>
    <mergeCell ref="D2:E2"/>
    <mergeCell ref="F2:G2"/>
    <mergeCell ref="H2:I2"/>
    <mergeCell ref="J2:K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Kentucky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Krisstal Clayton</dc:creator>
  <cp:lastModifiedBy>Krisstal Clayton</cp:lastModifiedBy>
  <dcterms:created xsi:type="dcterms:W3CDTF">2018-11-26T16:23:54Z</dcterms:created>
  <dcterms:modified xsi:type="dcterms:W3CDTF">2018-11-26T16:42:07Z</dcterms:modified>
</cp:coreProperties>
</file>